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ΣΥΓΚΕΝΤΡΩΤΙΚΟ" sheetId="1" r:id="rId1"/>
    <sheet name="ΑΡΤΑ" sheetId="2" r:id="rId2"/>
    <sheet name="ΘΕΣΠΡΩΤΙΑ" sheetId="3" r:id="rId3"/>
    <sheet name="ΙΩΑΝΝΙΝΑ" sheetId="4" r:id="rId4"/>
    <sheet name="ΠΡΕΒΕΖΑ" sheetId="5" r:id="rId5"/>
  </sheets>
  <definedNames>
    <definedName name="_xlnm.Print_Area" localSheetId="2">'ΘΕΣΠΡΩΤΙΑ'!$A$1:$B$57</definedName>
    <definedName name="_xlnm.Print_Area" localSheetId="3">'ΙΩΑΝΝΙΝΑ'!$A$1:$B$229</definedName>
    <definedName name="_xlnm.Print_Area" localSheetId="4">'ΠΡΕΒΕΖΑ'!$A$1:$B$58</definedName>
    <definedName name="_xlnm.Print_Area" localSheetId="0">'ΣΥΓΚΕΝΤΡΩΤΙΚΟ'!$A$1:$B$92</definedName>
  </definedNames>
  <calcPr fullCalcOnLoad="1"/>
</workbook>
</file>

<file path=xl/sharedStrings.xml><?xml version="1.0" encoding="utf-8"?>
<sst xmlns="http://schemas.openxmlformats.org/spreadsheetml/2006/main" count="857" uniqueCount="349">
  <si>
    <t>Κατασκευή εσωτερικού δικτύου ύδρευσης στο Δ.Δ Βήσσανης (μαζί και επέκταση δικτύου προς Ζυγούνα και Χρήστου Πότση)</t>
  </si>
  <si>
    <t>Έργα ύδρευσης πάνω οικισμού Δ.Δ Στρατινίτσας</t>
  </si>
  <si>
    <t>Πλακόστρωση κεντρικής πλατείας Κρυονερίου και αύλειου χώρου κεντρικής εκκλησίας Μαυρόπουλου</t>
  </si>
  <si>
    <t>Επισκευή στεγών δημοτικών σχολείων Ορεινού - Χρυσόδουλης - Φαραγγίου - Ζαβρόχου - Αργυροχωρίου</t>
  </si>
  <si>
    <t>Νέο δημοτικό κατάστημα Δελβινακίου</t>
  </si>
  <si>
    <t>Αγορά ενός σαρώθρου</t>
  </si>
  <si>
    <t>Ασφαλτόστρωση εσωτερικού οδικού δικτύου Δ.Δ  Δελβινακίου</t>
  </si>
  <si>
    <t>ΤΙΤΛΟΣ ΕΡΓΟΥ</t>
  </si>
  <si>
    <t>Βελτιώσεις - ασφαλτοστρώσεις στα Δ.Δ. Δήμου Παραμυθιάς</t>
  </si>
  <si>
    <t>Αντικαταστάσεις δικτύων ύδρευσης - κατασκευή δεξαμενών στα Δ.Δ. Δήμου Παραμυθιάς</t>
  </si>
  <si>
    <t>Διάνοιξη και κατασκευή οδού Κωστακιών - Κεραματών</t>
  </si>
  <si>
    <t>Ασφαλτόστρωση δρόμου από Δ.Δ. Καλαμιάς μέχρι και Πλησιοί και του δρόμου προς γήπεδο Δ.Δ. Ρόκκας</t>
  </si>
  <si>
    <t>Προμήθεια και εξοπλισμός επίπλων του νέου δημαρχιακού καταστήματος</t>
  </si>
  <si>
    <t>Διαμόρφωση περιβάλλοντος χώρου δημαρχιακού καταστήματος</t>
  </si>
  <si>
    <t>Προμήθεια Η/Υ στο νέο δημαρχιακό κατάστημα</t>
  </si>
  <si>
    <t>Ασφαλτόστρωση από Άη Μάρκο έως Πλατεία Κάμπου και Πλατεία Παναγιάς</t>
  </si>
  <si>
    <t>Διαμόρφωση δρόμου πλατεία - Άγιος Νικόλαος</t>
  </si>
  <si>
    <t>Εσωτερική οδοποιία Δ.Δ. Αγνάντων - Δ.Δ. Κτιστάδων</t>
  </si>
  <si>
    <t>Εσωτερική οδοποιία Δ.Δ. Καταρράκτη - Δ.Δ. Μικροσπηλιάς</t>
  </si>
  <si>
    <t>Εσωτερική οδοποιία Δ.Δ. Γραικικού - Δ.Δ. Κουκκουλίων</t>
  </si>
  <si>
    <t>Εσωτερική οδοποιία Δ.Δ. Λεπιανών - Δ.Δ. Ράμιας</t>
  </si>
  <si>
    <t>Ανακαίνιση Δημαρχείου Αγνάντων (Β'  φάση)</t>
  </si>
  <si>
    <t>Αντικατάσταση στέγης δημοτικού σχολείου Κτιστάδων</t>
  </si>
  <si>
    <t>Αποπεράτωση παραδοσιακού κέντρου εστίασης - αναψυχής Ράμιας</t>
  </si>
  <si>
    <t>Βελτίωση δρόμου προς Δ.Δ Διχομοιρίου (Λεύκα - Διχομοίρι) Β' φάση</t>
  </si>
  <si>
    <t>Κατασκευή πεζοδρομίων στο Δ.Δ. Άνω Καλεντίνης</t>
  </si>
  <si>
    <t>Ύδρευση Δ.Δ. Ηρακλείας (4η εργολαβία)</t>
  </si>
  <si>
    <t>Ασφαλτοστρώσεις δημ. οδών οικισμού Γριμπόβου Δ.Δ. Γριμπόβου</t>
  </si>
  <si>
    <t>Ασφαλτοστρώσεις δημ. οδών - κατασκευή τεχνικού οικισμού Χανόπουλου Δ.Δ. Γριμπόβου</t>
  </si>
  <si>
    <t>Ασφαλτοστρώσεις δημ. οδών Δ.Δ. Βλαχέρνας</t>
  </si>
  <si>
    <t>Προμήθεια κάδων απορριμμάτων</t>
  </si>
  <si>
    <t xml:space="preserve"> ΔΗΜΟΣ ΑΓΝΑΝΤΩΝ</t>
  </si>
  <si>
    <t xml:space="preserve"> ΔΗΜΟΣ ΑΘΑΜΑΝΙΑΣ</t>
  </si>
  <si>
    <t>ΔΗΜΟΣ ΑΜΒΡΑΚΙΚΟΥ</t>
  </si>
  <si>
    <t>ΔΗΜΟΣ ΑΡΑΧΘΟΥ</t>
  </si>
  <si>
    <t>ΔΗΜΟΣ ΑΡΤΑΙΩΝ</t>
  </si>
  <si>
    <t>ΔΗΜΟΣ ΒΛΑΧΕΡΝΑΣ</t>
  </si>
  <si>
    <t>ΔΗΜΟΣ Γ. ΚΑΡΑΙΣΚΑΚΗ</t>
  </si>
  <si>
    <t>ΔΗΜΟΣ  ΗΡΑΚΛΕΙΑΣ</t>
  </si>
  <si>
    <t xml:space="preserve"> ΔΗΜΟΣ ΚΟΜΠΟΤΙΟΥ</t>
  </si>
  <si>
    <t>ΔΗΜΟΣ ΞΗΡΟΒΟΥΝΙΟΥ</t>
  </si>
  <si>
    <t>ΔΗΜΟΣ ΠΕΤΑ</t>
  </si>
  <si>
    <t>ΔΗΜΟΣ ΤΕΤΡΑΦΥΛΛΙΑΣ</t>
  </si>
  <si>
    <t>ΔΗΜΟΣ ΦΙΛΟΘΕΗΣ</t>
  </si>
  <si>
    <t>ΚΟΙΝΟΤΗΤΑ ΘΕΟΔΩΡΙΑΝΩΝ</t>
  </si>
  <si>
    <t>ΚΟΙΝΟΤΗΤΑ ΚΟΜΜΕΝΟΥ</t>
  </si>
  <si>
    <t>ΚΟΙΝΟΤΗΤΑ ΜΕΛΙΣΣΟΥΡΓΩΝ</t>
  </si>
  <si>
    <t>ΝΟΜΟΣ ΑΡΤΑΣ</t>
  </si>
  <si>
    <t xml:space="preserve"> ΠΟΣΟ</t>
  </si>
  <si>
    <t>ΝΟΜΟΣ ΘΕΣΠΡΩΤΙΑΣ</t>
  </si>
  <si>
    <t>ΔΗΜΟΣ ΑΧΕΡΟΝΤΑ</t>
  </si>
  <si>
    <t>ΔΗΜΟΣ ΗΓΟΥΜΕΝΙΤΣΑΣ</t>
  </si>
  <si>
    <t>ΔΗΜΟΣ ΜΑΡΓΑΡΙΤΙΟΥ</t>
  </si>
  <si>
    <t>ΔΗΜΟΣ ΠΑΡΑΜΥΘΙΑΣ</t>
  </si>
  <si>
    <t>ΔΗΜΟΣ ΠΑΡΑΠΟΤΑΜΟΥ</t>
  </si>
  <si>
    <t>ΔΗΜΟΣ ΣΑΓΙΑΔΑΣ</t>
  </si>
  <si>
    <t>ΔΗΜΟΣ ΣΥΒΟΤΩΝ</t>
  </si>
  <si>
    <t>ΔΗΜΟΣ ΦΙΛΙΑΤΩΝ</t>
  </si>
  <si>
    <t>ΚΟΙΝΟΤΗΤΑ ΠΕΡΔΙΚΑΣ</t>
  </si>
  <si>
    <t>ΚΟΙΝΟΤΗΤΑ ΣΟΥΛΙΟΥ</t>
  </si>
  <si>
    <t>ΝΟΜΟΣ ΙΩΑΝΝΙΝΩΝ</t>
  </si>
  <si>
    <t>ΔΗΜΟΣ ΑΓΙΟΥ ΔΗΜΗΤΡΙΟΥ</t>
  </si>
  <si>
    <t>ΔΗΜΟΣ ΑΝΑΤΟΛΗΣ</t>
  </si>
  <si>
    <t>ΔΗΜΟΣ ΑΝΑΤΟΛΙΚΟΥ ΖΑΓΟΡΙΟΥ</t>
  </si>
  <si>
    <t>ΔΗΜΟΣ  ΑΝΩ ΚΑΛΑΜΑ</t>
  </si>
  <si>
    <t>ΔΗΜΟΣ ΑΝΩ ΠΩΓΩΝΙΟΥ</t>
  </si>
  <si>
    <t>ΔΗΜΟΣ ΔΕΛΒΙΝΑΚΙΟΥ</t>
  </si>
  <si>
    <t>ΔΗΜΟΣ ΛΑΚΚΑΣ ΣΟΥΛΙΟΥ</t>
  </si>
  <si>
    <t>ΔΗΜΟΣ ΔΩΔΩΝΗΣ</t>
  </si>
  <si>
    <t>ΔΗΜΟΣ ΕΓΝΑΤΙΑΣ</t>
  </si>
  <si>
    <t>ΔΗΜΟΣ ΕΚΑΛΗΣ</t>
  </si>
  <si>
    <t>ΔΗΜΟΣ ΕΥΡΥΜΕΝΩΝ</t>
  </si>
  <si>
    <t>ΔΗΜΟΣ ΖΙΤΣΑΣ</t>
  </si>
  <si>
    <t>ΔΗΜΟΣ ΙΩΑΝΝΙΤΩΝ</t>
  </si>
  <si>
    <t>ΔΗΜΟΣ ΚΑΛΠΑΚΙΟΥ</t>
  </si>
  <si>
    <t>ΔΗΜΟΣ ΚΑΤΣΑΝΟΧΩΡΙΩΝ</t>
  </si>
  <si>
    <t>ΔΗΜΟΣ ΚΕΝΤΡΙΚΟΥ ΖΑΓΟΡΙΟΥ</t>
  </si>
  <si>
    <t>ΔΗΜΟΣ ΚΟΝΙΤΣΑΣ</t>
  </si>
  <si>
    <t>ΔΗΜΟΣ ΜΑΣΤΟΡΟΧΩΡΙΩΝ</t>
  </si>
  <si>
    <t>ΔΗΜΟΣ ΜΕΤΣΟΒΟΥ</t>
  </si>
  <si>
    <t>ΔΗΜΟΣ ΜΟΛΟΣΣΩΝ</t>
  </si>
  <si>
    <t>ΔΗΜΟΣ ΜΠΙΖΑΝΙΟΥ</t>
  </si>
  <si>
    <t>ΔΗΜΟΣ ΠΑΜΒΩΤΙΔΑΣ</t>
  </si>
  <si>
    <t>ΔΗΜΟΣ ΠΑΣΣΑΡΩΝΑΣ</t>
  </si>
  <si>
    <t>ΔΗΜΟΣ ΠΕΡΑΜΑΤΟΣ</t>
  </si>
  <si>
    <t>ΔΗΜΟΣ ΠΡΑΜΑΝΤΩΝ</t>
  </si>
  <si>
    <t>ΔΗΜΟΣ ΣΕΛΛΩΝ</t>
  </si>
  <si>
    <t>ΔΗΜΟΣ ΤΖΟΥΜΕΡΚΩΝ</t>
  </si>
  <si>
    <t xml:space="preserve">ΔΗΜΟΣ ΤΥΜΦΗΣ   </t>
  </si>
  <si>
    <t>ΚΟΙΝΟΤΗΤΑ ΑΕΤΟΜΗΛΙΤΣΑΣ</t>
  </si>
  <si>
    <t>ΚΟΙΝΟΤΗΤΑ ΒΟΒΟΥΣΑΣ</t>
  </si>
  <si>
    <t>ΚΟΙΝΟΤΗΤΑ ΒΑΘΥΠΕΔΟΥ</t>
  </si>
  <si>
    <t>ΚΟΙΝΟΤΗΤΑ ΔΙΣΤΡΑΤΟΥ</t>
  </si>
  <si>
    <t>ΚΟΙΝΟΤΗΤΑ ΚΑΛΑΡΙΤΩΝ</t>
  </si>
  <si>
    <t>ΚΟΙΝΟΤΗΤΑ ΛΑΒΔΑΝΗΣ</t>
  </si>
  <si>
    <t>ΚΟΙΝΟΤΗΤΑ ΜΑΤΣΟΥΚΙΟΥ</t>
  </si>
  <si>
    <t>ΚΟΙΝΟΤΗΤΑ ΜΗΛΕΑΣ</t>
  </si>
  <si>
    <t>ΚΟΙΝΟΤΗΤΑ ΝΗΣΟΥ ΙΩΑΝΝΙΝΩΝ</t>
  </si>
  <si>
    <t>ΚΟΙΝΟΤΗΤΑ ΠΑΠΙΓΚΟΥ</t>
  </si>
  <si>
    <t>ΚΟΙΝΟΤΗΤΑ ΠΩΓΩΝΙΑΝΗΣ</t>
  </si>
  <si>
    <t>ΚΟΙΝΟΤΗΤΑ          ΣΙΡΑΚΟΥ</t>
  </si>
  <si>
    <t>ΚΟΙΝΟΤΗΤΑ ΦΟΥΡΚΑΣ</t>
  </si>
  <si>
    <t>10430,303,45</t>
  </si>
  <si>
    <t>Σύνολο νομού Ιωαννίνων</t>
  </si>
  <si>
    <t>ΝΟΜΟΣ ΠΡΕΒΕΖΑΣ</t>
  </si>
  <si>
    <t>ΔΗΜΟΣ ΑΝΩΓΕΙΟΥ</t>
  </si>
  <si>
    <t>ΔΗΜΟΣ ΖΑΛΟΓΓΟΥ</t>
  </si>
  <si>
    <t>ΔΗΜΟΣ ΘΕΣΠΡΩΤΙΚΟΥ</t>
  </si>
  <si>
    <t>ΔΗΜΟΣ ΛΟΥΡΟΥ</t>
  </si>
  <si>
    <t>ΔΗΜΟΣ ΠΑΡΓΑΣ</t>
  </si>
  <si>
    <t>ΔΗΜΟΣ ΠΡΕΒΕΖΑΣ</t>
  </si>
  <si>
    <t>ΔΗΜΟΣ ΦΑΝΑΡΙΟΥ</t>
  </si>
  <si>
    <t>ΔΗΜΟΣ ΦΙΛΙΠΠΙΑΔΑΣ</t>
  </si>
  <si>
    <t>ΚΟΙΝΟΤΗΤΑ ΚΡΑΝΕΑΣ</t>
  </si>
  <si>
    <t>Σύνολο νομού Πρέβεζας</t>
  </si>
  <si>
    <t>ΣΥΝΟΛΟ ΠΕΡΙΦΕΡΕΙΑΣ</t>
  </si>
  <si>
    <t>ΠΕΡΙΦΕΡΕΙΑ ΗΠΕΙΡΟΥ</t>
  </si>
  <si>
    <t>ΕΙΔΙΚΟ ΠΡΟΓΡΑΜΜΑ ΤΟΠΙΚΗΣ ΑΥΤΟΔΙΟΙΚΗΣΗΣ (ΕΠΤΑ) 1998-2004</t>
  </si>
  <si>
    <t>ΠΡΟΤΑΣΕΙΣ ΕΝΤΑΞΗΣ ΝΕΩΝ ΕΡΓΩΝ -ΜΕΛΕΤΩΝ</t>
  </si>
  <si>
    <t>Βελτίωση εξωτερικών δικτύων ύδρευσης οικισμών Πέτα, Νεοχωρακίου, Αμφιθέας</t>
  </si>
  <si>
    <t>Σύνολο νομού Άρτας</t>
  </si>
  <si>
    <t>Αμοιβές εποχικού προσωπικού</t>
  </si>
  <si>
    <t>Δημιουργία χώρων άθλησης νεολαίας στο κέντρο Αμμοτόπου</t>
  </si>
  <si>
    <t>Διάνοιξη- βελτίωση παραλίμνιου δρόμου Πιστιανών - Άμμου</t>
  </si>
  <si>
    <t>Διαμόρφωση πλατείας Καμπής</t>
  </si>
  <si>
    <t>Μεταφορά νερού από το Δ.Δ. Χόικας στο Δ.Δ. Γαρδικίου</t>
  </si>
  <si>
    <t>Οδοποιία-ύδρευση-ανάπλαση κοινοχρήστων χώρων Πηγών</t>
  </si>
  <si>
    <t>Οδοποιία-ύδρευση-ανάπλαση κοινοχρήστων χώρων Μηλιανών</t>
  </si>
  <si>
    <t>Οδοποιία-ύδρευση-ανάπλαση κοινοχρήστων χώρων Ελάτης</t>
  </si>
  <si>
    <t>Οδοποιία-ύδρευση-ανάπλαση κοινοχρήστων χώρων Καστανιάς</t>
  </si>
  <si>
    <t>Οδοποιία-ύδρευση-ανάπλαση κοινοχρήστων χώρων Αστροχωρίου</t>
  </si>
  <si>
    <t>Οδοποιία-ύδρευση-ανάπλαση κοινοχρήστων χώρων Μεγαλόχαρης</t>
  </si>
  <si>
    <t>Οδοποιία-ύδρευση-ανάπλαση κοινοχρήστων χώρων Μεσοπύργου</t>
  </si>
  <si>
    <t>Ανάπλαση κεντρικής πλατείας Δ.Δ. Φιλιατών</t>
  </si>
  <si>
    <t>Διανοίξεις - ασφαλτοστρώσεις εσωτερικών δρόμων και κατασκευή πεζοδρομίων στο Δ.Δ. Φιλιατών</t>
  </si>
  <si>
    <t>Αντικατάσταση δικτύου ύδρευσης και επέκταση στον οικισμό Βουνίστρας</t>
  </si>
  <si>
    <t>Σύνολο νομού Θεσπρωτίας</t>
  </si>
  <si>
    <t>Ανέγερση δημαρχείου (B' φάση)</t>
  </si>
  <si>
    <t>Αναβάθμιση - ανάπλαση πλατείας Δ.Δ. Αθαμανίου</t>
  </si>
  <si>
    <t>Αναβάθμιση - ανάπλαση πλατείας και περιβάλλοντος χώρου στο Δ.Δ. Μεσούντας</t>
  </si>
  <si>
    <t>Αντικατάσταση δικτύου ύδρευσης οικισμών Κυψέλης - Καλλονής</t>
  </si>
  <si>
    <t>Εσωτερική οδοποιία</t>
  </si>
  <si>
    <t>Φωτισμός επαρχιακού οδικού άξονα Καστρίου - Αγ. Βλασίου</t>
  </si>
  <si>
    <t>Οδοποιία στον οικισμό "Εθνική Αντίσταση"</t>
  </si>
  <si>
    <t>Οδοποιία στην 3η Π.Ε.</t>
  </si>
  <si>
    <t>Μελέτη κόμβου Μαυρουδίου</t>
  </si>
  <si>
    <t>Μελέτη επέκτασης δημοτικού καταστήματος Λαδοχωρίου</t>
  </si>
  <si>
    <t>Μελέτη αποπεράτωσης δημοτικού κτιρίου στη Ν. Σελεύκεια</t>
  </si>
  <si>
    <t>Πολεοδομική μελέτη 6ης ενότητας</t>
  </si>
  <si>
    <t>Μελέτη επικειμένων και πράξεις αναλογισμού σχεδίου πόλης</t>
  </si>
  <si>
    <t>Μελέτη αξιοποίησης ανεμόμυλου Γραικοχωρίου</t>
  </si>
  <si>
    <t>Μελέτη πλατείας στο Πανόραμα</t>
  </si>
  <si>
    <t>Μελέτη ανάπλασης κοινοχρήστου χώρου στην Αγία Μαρίνα</t>
  </si>
  <si>
    <t>Κατασκευή Δημαρχείου στο Μαργαρίτι</t>
  </si>
  <si>
    <t>Κατασκευή πλατείας Μεσοβουνίου</t>
  </si>
  <si>
    <t>ΠΡΟΤΕΙΝΟΜΕΝΑ ΝΕΑ ΕΡΓΑ - ΜΕΛΕΤΕΣ</t>
  </si>
  <si>
    <t>Ανέγερση διοικητηρίου δήμου Δωδώνης</t>
  </si>
  <si>
    <t>Ανάπλαση πλατείας Δ.Δ Σιτσαίνων (β΄ φάση)</t>
  </si>
  <si>
    <t>Έργα οδοποιίας Δ.Δ Χρυσοβίτσας, Μεγάλου Περιστερίου και Μικρού Περιστερίου δήμου Εγνατίας</t>
  </si>
  <si>
    <t>Έργα οδοποιίας Δ.Δ Μεγάλης Γότιστας</t>
  </si>
  <si>
    <t>Βελτίωση αρδευτικών δικτύων Δ.Δ Μικρής Γότιστας</t>
  </si>
  <si>
    <t>Ασφαλτόστρωση εσωτερικών δρόμων Δ.Δ Μεταμόρφωσης</t>
  </si>
  <si>
    <t>Ανέγερση πνευματικού - πολιτιστικού κέντρου Δ.Δ Λιγοψάς</t>
  </si>
  <si>
    <t>Πλακόστρωση εσωτερικών δρόμων Δ.Δ Βλαχατάνου</t>
  </si>
  <si>
    <t>Διαμόρφωση πλατείας στο Δ.Δ Κληματιάς (β΄ φάση)</t>
  </si>
  <si>
    <t>Βελτίωση βατότητας δρόμων δήμου Ευρυμενών</t>
  </si>
  <si>
    <t>Γεώτρηση Δ.Δ Κληματιάς</t>
  </si>
  <si>
    <t>Διαμόρφωση χώρων στο Δ.Δ Καρίτσας</t>
  </si>
  <si>
    <t>Αποπεράτωση πάρκου λούτσας και περιβάλλοντος χώρου στο Δ.Δ Ζίτσας</t>
  </si>
  <si>
    <t>Διαμόρφωση πλατειών στο Δ.Δ  Λιθίνου</t>
  </si>
  <si>
    <t>Αποπεράτωση δημοτικού καταστήματος στο Δ.Δ Δαφνοφύτου</t>
  </si>
  <si>
    <t>Αναπλάσεις στο Δ.Δ Πρωτόπαππα</t>
  </si>
  <si>
    <t>Κατασκευή οδού Ρώμα</t>
  </si>
  <si>
    <t>Κατασκευή οδών κέντρου πόλης και συνοικιών</t>
  </si>
  <si>
    <t>Κατασκευή οδών δημοτικών διαμερισμάτων</t>
  </si>
  <si>
    <t>Τοίχοι αντιστήριξης - οδοποιία στα Δ.Δ του δήμου Καλπακίου</t>
  </si>
  <si>
    <t>Ύδρευση Δ.Δ Δήμου Καλπακίου</t>
  </si>
  <si>
    <t>Αντικατάσταση εξωτερ. αγωγού δικτύου ύδρευσης Κατσανοχωρίων - Μονολιθίου (β΄ φάση)</t>
  </si>
  <si>
    <t>Ανάπλαση νεκροταφίου - κατασκευή οστεοφυλακίου (β΄ φάση)</t>
  </si>
  <si>
    <t>Ασφαλτόστρωση εσωτερικών δρόμων Δ.Δ  Δήμου Κατσανοχωρίων - Ασφαλτόστρωση δρόμου προς Ζωωδόχο Πηγή (β΄ φάση)</t>
  </si>
  <si>
    <t>Βελτίωση εσωτερικής οδοποιίας Δ.Δ Δήμου</t>
  </si>
  <si>
    <t>Αναδειξη κοινοχρήστων χώρων</t>
  </si>
  <si>
    <t>Εξοπλισμός αθλητικών εγκαταστάσεων</t>
  </si>
  <si>
    <t>Έργα προστασίας και επισκευής δημοτικών οδών Δ.Δ Κόνιτσας</t>
  </si>
  <si>
    <t>Ανάδειξη - διαμόρφωση στενών Αχέροντα</t>
  </si>
  <si>
    <t>Ανάπλαση κοινοχρήστων χώρων του Δήμου</t>
  </si>
  <si>
    <t>Ανέγερση δημοτικού κτιρίου στο Δ.Δ Αρδόσεως (α΄ φάση)</t>
  </si>
  <si>
    <t>Δημοτική οδοποιία</t>
  </si>
  <si>
    <t>Εργασίες αποκατάστασης και στερέωσης δημοτικού σχολείου Βούρμπιανης</t>
  </si>
  <si>
    <t>Αναπλάσεις χώρων δημοτικών διαμερισμάτων του δήμου</t>
  </si>
  <si>
    <t>Εσωτερική οδοποιία δημοτικών διαμερισμάτων του δήμου</t>
  </si>
  <si>
    <t xml:space="preserve">Αποκατάσταση πελασγικών τειχών </t>
  </si>
  <si>
    <t>Αξιοποίηση αρχαιολογικού χώρου πηγών Αχέροντα.</t>
  </si>
  <si>
    <t>Ενίσχυση εξωτερικού δικτύου ύδρευσης Δ.Δ Μετσόβου (Θέση Σιόπουτο - Πολιτσώρα)</t>
  </si>
  <si>
    <t>Ανακατασκευή λιθόστρωτων σε όλο τον δήμο</t>
  </si>
  <si>
    <t>Ασφαλτόστρωση οδικού δικτύου Δ.Δ Ανθοχωρίου</t>
  </si>
  <si>
    <t>Εσωτερική οδοποιία  (δ΄ εργολαβία)</t>
  </si>
  <si>
    <t>Βελτίωση - ασφαλτόστρωση εσωτερικής οδοποιίας Δ.Παμβώτιδας</t>
  </si>
  <si>
    <t>Διαμόρφωση - φωτισμός κοινοχρήστων χώρων Δ.Παμβώτιδας</t>
  </si>
  <si>
    <t>Κατασκευή δημαρχείου (β΄ φάση)</t>
  </si>
  <si>
    <t>Ανάπλαση πλατειών Αγίου Χαραλάμπους και Κεντρικής Πλατείας (μπροστά στο ΚΕΠ) Δ.Δ Περάματος</t>
  </si>
  <si>
    <t>Επισκευή παλαιού δημοτικού σχολείου ΚΟΥΤΣΕΚΙ Δ.Δ Αμφιθέας</t>
  </si>
  <si>
    <t>Διαμόρφωση πλατείας Δημοτικού Διαμερίσματος Μάζιας</t>
  </si>
  <si>
    <t>Επέκταση δικτύου ύδρευσης και κατασκευή δεξαμενής στο Δ.Δ Κρύας</t>
  </si>
  <si>
    <t>Προμήθεια ενός φορτηγού</t>
  </si>
  <si>
    <t>Ύδρευση Δ.Δ  Αμπελοχωρίου</t>
  </si>
  <si>
    <t>Κατασκευή πνευματικού κέντρου Ραφταναίων</t>
  </si>
  <si>
    <t>Κατασκευή παραδοσιακού καφενείου</t>
  </si>
  <si>
    <t>Ύδρευση</t>
  </si>
  <si>
    <t>Ύδρευση από Κρύα - Νερά (δ΄ φάση)</t>
  </si>
  <si>
    <t>Διαμόρφωση χώρου βιβλιοθήκης</t>
  </si>
  <si>
    <t>Βελτίωση δρόμου προς Λαμπρέικα</t>
  </si>
  <si>
    <t>Ανάπλαση κέντρου Πραμάντων</t>
  </si>
  <si>
    <t>Κατασκευή πολυιατρείου (β΄ φάση)</t>
  </si>
  <si>
    <t>Βελτίωση βατότητας δρόμων των Δ.Δ του δήμου Τζουμέρκων</t>
  </si>
  <si>
    <t>Επισκευή και συντήρηση του δημοτικού σχολείου του Δ.Δ Κέδρου και ανάπλαση του περιβάλλοντος χώρου</t>
  </si>
  <si>
    <t>Ασφαλτόστρωση δρόμων σε διάφορα σημεία του δήμου</t>
  </si>
  <si>
    <t>Πεζοδρομήσεις σε διάφορα σημεία του δήμου</t>
  </si>
  <si>
    <t>Κατασκευή τσιμενταυλάκων σε διάφορα σημεία του δήμου</t>
  </si>
  <si>
    <t>Μετατροπή του κοινοτικού καταστήματος του Δ.Δ Πετροβουνίου σε ξενώνα</t>
  </si>
  <si>
    <t>Επισκευή και επέκταση της αποθήκης του δήμου Τζουμέρκων (Δ.Δ Χουλιαράδων)</t>
  </si>
  <si>
    <t>Ανάπλαση περιβάλλοντος χώρου του δημαρχείου (β΄ φάση)</t>
  </si>
  <si>
    <t>Κατασκευή λιθόστρωτων δήμου Τύμφης (β΄ φάση)</t>
  </si>
  <si>
    <t>Αντικατάσταση εξωτερικού υδραγωγείου δήμου Τύμφης (γ΄ φάση)</t>
  </si>
  <si>
    <t>Αντικατάσταση εσωτερικού δικτύου ύδρευσης Δ.Δ Λάιστας</t>
  </si>
  <si>
    <t>Αποκατάσταση και ενίσχυση φέροντος οργανισμού Ι.Ν. Αγ. Χαραλάμπους Βρυσοχωρίου (β΄ φάση)</t>
  </si>
  <si>
    <t>Μελέτες - αποτυπώσεις όλων των δημοτικών διαμερισμάτων του Δήμου</t>
  </si>
  <si>
    <t>Κατασκευή δημαρχείου - Περιφερειακού ιατρείου δήμου Κεντρικού Ζαγορίου (β΄ φάση)</t>
  </si>
  <si>
    <t>Κατασκευή πλατείας Δ.Δ Αρίστης (β΄ φάση)</t>
  </si>
  <si>
    <t>Αποκατάσταση γκαλντεριμιών Δ.Δ Μεσοβουνίου Δήμου Κεντρικού Ζαγορίου</t>
  </si>
  <si>
    <t>Αποκατάσταση γκαλντεριμιών Δ.Δ Διλόφου Δήμου Κεντρικού Ζαγορίου</t>
  </si>
  <si>
    <t>Αποκατάσταση γκαλντεριμιών Δ.Δ Ελάτης Δήμου Κεντρικού Ζαγορίου</t>
  </si>
  <si>
    <t>Αποκατάσταση γκαλντεριμιών Δ.Δ Μανασσή Δήμου Κεντρικού Ζαγορίου</t>
  </si>
  <si>
    <t>Επέκταση - βελτίωση δικτύου ύδρευσης</t>
  </si>
  <si>
    <t>Επέκταση - βελτίωση δικτύου αποχέτευσης</t>
  </si>
  <si>
    <t>Ηλεκτροδότηση οικήματος παραλαβής γάλακτος και ηλεκτροφωτισμός εισόδου χωριού</t>
  </si>
  <si>
    <t>Επέκταση κεντρικού δικτύου ηλεκτροφωτισμού προς Καταφύγιο</t>
  </si>
  <si>
    <t>Διευθέτηση - αποπεράτωση γηπέδου ποδοσφαίρου</t>
  </si>
  <si>
    <t>Τσιμεντόστρωση δρόμων μέσα στο χωριό</t>
  </si>
  <si>
    <t>Τοίχοι αντιστήριξης κοινοτικών δρόμων</t>
  </si>
  <si>
    <t>Προμήθεια ημιφορτηγού 4Χ4</t>
  </si>
  <si>
    <t>Αναστύλωση χαγιατιού Αγίου Αθανασίου - Κατασκευή &amp; συντήρηση γκαλντεριμιών - Διαμόρφωση χώρου - όμβρια ύδατα - τοίχοι αντιστηρίξεως εκ λιθοδομών (β΄ φάση)</t>
  </si>
  <si>
    <t>Προμήθεια αυτοκινήτου επιβατηγού 4Χ4 (Jeep)</t>
  </si>
  <si>
    <t>Προμήθεια μύλου αποχιονισμού για το Unimog   U 300</t>
  </si>
  <si>
    <t>Κατασκευή γκαλντεριμιών λιθοστρώτων εντός οικισμού στις θέσεις α)Οικία Οικονόμου Αθανασίου - 36ης Ε.Ο β) Οικία Μαργαρίτη Δημητρίου -36ης Ε.Ο</t>
  </si>
  <si>
    <t>Πλακόστρωση και ηλεκτροφωτισμός πλατείας Γλυκής</t>
  </si>
  <si>
    <t>Κατσκευή γηπέδου 5Χ5 στο Δ.Δ. Σκανδάλου</t>
  </si>
  <si>
    <t>Κατασκευή πλατείας στην είσοδο Ποταμιάς Γλυκής</t>
  </si>
  <si>
    <t>Διαμόρφωση κόμβου εισόδου στο Δ.Δ. Σκανδάλου</t>
  </si>
  <si>
    <t>Ανέγερση Δημαρχιακού μεγάρου (Β' φάση)</t>
  </si>
  <si>
    <t>Ασφαλτόστρωση δρόμων</t>
  </si>
  <si>
    <t>Κατασκευή αποστραγγιστικών και επενδεδυμένων τάφρων</t>
  </si>
  <si>
    <t>Επέκταση τμημάτων δικτύου ύδρευσης</t>
  </si>
  <si>
    <t>Εσωτερική οδοποιία Δ.Δ. Κομποτίου</t>
  </si>
  <si>
    <t>Αγροτική οδοποιία Δ.Δ. Κομποτίου</t>
  </si>
  <si>
    <t>Εσωτερική οδοποιία Δ.Δ. Σελλάδων</t>
  </si>
  <si>
    <t>Αναπλάσεις και ασφαλτοστρώσεις εσωτερικών δρόμων Δημοτικών Διαμερισμάτων</t>
  </si>
  <si>
    <t>Σύνταξη μελετών</t>
  </si>
  <si>
    <t xml:space="preserve">ΠΡΟΤΕΙΝΟΜΕΝΑ ΝΕΑ  ΕΡΓΑ - ΜΕΛΕΤΕΣ </t>
  </si>
  <si>
    <t>Οδική σύνδεση Δ.Δ. Κρυφοβού - Αβγού - Μολυβαδιάς (β΄ φάση)</t>
  </si>
  <si>
    <t>Αντικατάσταση εσωτερικού δικτύου ύδρευσης στο Δ.Δ  Μυροδάφνης (β΄ φάση)</t>
  </si>
  <si>
    <t>Ανάπλαση περιβάλλοντος χώρου Αγίου Νικολάου στο Δ.Δ Κουκλεσίου</t>
  </si>
  <si>
    <t>Βελτίωση εσωτερικής οδοποιίας των Δ.Δ  Δήμου Αγίου Δημητρίου (β΄ φάση)</t>
  </si>
  <si>
    <t xml:space="preserve">Οδική σύνδεση Δ.Δ.Πεστών - Σκλίβανης (β΄ φάση) </t>
  </si>
  <si>
    <t>Κατασκευή οδών, πεζοδρομίων - ασφαλτοστρώσεις - αποχετεύσεις - διανοίξεις οδών του Δ.Δ Ανατολής</t>
  </si>
  <si>
    <t>Ηλεκτροφωτισμός - ανάπλαση κεντρικής οδού Νεοκαισάρειας - Μπάφρας</t>
  </si>
  <si>
    <t>Προμήθεια αλατιέρας</t>
  </si>
  <si>
    <t>Προμήθεια λεπίδας αποχιονισμού</t>
  </si>
  <si>
    <t>Ολοκλήρωση μελέτης οδικής σύνδεσης Δ.Δ. Ιτέας- Τριστένου.</t>
  </si>
  <si>
    <t xml:space="preserve">Ολοκλήρωση μελέτης οδικής σύνδεσης έδρας με δημοτικά διαμερίσματα Ιτέας - Πέτρας - Δεματίου.  </t>
  </si>
  <si>
    <t>Ολοκλήρωση οδικού δικτύου Ιτέα - Λιάπη</t>
  </si>
  <si>
    <t>Μελέτη ανάπλασης οικισμού Ανθρακίτη</t>
  </si>
  <si>
    <t>Μελέτη ανάπλασης οικισμού Καβαλλαρίου</t>
  </si>
  <si>
    <t>Μελέτη ανάπλασης οικισμού Καρυών</t>
  </si>
  <si>
    <t>Μελέτη ανάπλασης οικισμού Μηλιωτάδων</t>
  </si>
  <si>
    <t>Μελέτη ανάπλασης οικισμού Ποταμιάς</t>
  </si>
  <si>
    <t>Μελέτη ανάπλασης οικισμού Ιτέας</t>
  </si>
  <si>
    <t>Μελέτη ανάπλασης οικισμού Λιάπης</t>
  </si>
  <si>
    <t>Μελέτη ανάπλασης οικισμού Πέτρας</t>
  </si>
  <si>
    <t>Μελέτη ανάπλασης οικισμού Βουτανσαίων</t>
  </si>
  <si>
    <t>Μελέτη ανάπλασης οικισμού Γρεβενιτίου</t>
  </si>
  <si>
    <t>Μελέτη ανάπλασης οικισμού Φλαμπουραρίου</t>
  </si>
  <si>
    <t>Μελέτη ανάπλασης οικισμού Δίλακου</t>
  </si>
  <si>
    <t>Μελέτη ανάπλασης οικισμού Ελατοχωρίου</t>
  </si>
  <si>
    <t>Μελέτη ανάπλασης οικισμού Μακρίνου</t>
  </si>
  <si>
    <t>Μελέτη ανάπλασης οικισμού Καστανώνα</t>
  </si>
  <si>
    <t>Μελέτη ανάπλασης οικισμού Δόλιανης</t>
  </si>
  <si>
    <t>Βελτιώσεις οδικού δικτύου</t>
  </si>
  <si>
    <t>Κατασκευή αποχετευτικού λυμμάτων στο Δ.Δ Κεφαλοβρύσου</t>
  </si>
  <si>
    <t>Κατασκευή γκαλντεριμιού από οικία Νικόπουλου - οικία Ζαμπίρα εως βρύση Κολοβού Δ.Δ Παλαιόπυργου</t>
  </si>
  <si>
    <t>Προμήθεια εξοπλισμού δημοτικού καταστήματος</t>
  </si>
  <si>
    <t>Οδοποιία δημοτικών διαμερισμάτων</t>
  </si>
  <si>
    <t>Αναπλάσεις - αποκαταστάσεις κατασκευές γκαλντεριμιών (β΄ φάση)</t>
  </si>
  <si>
    <t>Αναπλάσεις κοινοχρήστων χώρων κοινότητας Λάβδανης (β΄ φάση)</t>
  </si>
  <si>
    <t>Αποπεράτωση κεντρικής πλατείας</t>
  </si>
  <si>
    <t>Αντικατάσταση σιδερένιας γέφυρας μπέλευ στη θέση Κοπατσίνα</t>
  </si>
  <si>
    <t>Επισκευή - στερέωση Ι.Ν Κοιμήσεως Θεοτόκου και του κωδωνοστασίου του</t>
  </si>
  <si>
    <t>Ανακατασκευή λιθόστρωτων οικισμών Μεγάλου και Μικρού Παπίγκου</t>
  </si>
  <si>
    <t>Ανάπλαση εισόδου Κ.Δ Πωγωνιανής</t>
  </si>
  <si>
    <t>Ανακαίνιση κοινοτικών κτιρίων στο Κ.Δ Δρυμάδων</t>
  </si>
  <si>
    <t xml:space="preserve">Κατασκευή και εξοπλισμός καταστήματος </t>
  </si>
  <si>
    <t>Ανάπλαση - αποκατάσταση παραδοσιακής μορφής δρόμων εντός του οικισμού της Φούρκας</t>
  </si>
  <si>
    <t>ΠΡΟΤΕΙΝΟΜΕΝΑ ΝΕΑ ΕΡΓΑ-ΜΕΛΕΤΕΣ</t>
  </si>
  <si>
    <t>Βελτίωση δημοτικών οδών (Α΄ φάση)</t>
  </si>
  <si>
    <t>Προμήθεια ενός μεταχ/νου μικρού εκσκαφέα</t>
  </si>
  <si>
    <t>Προμήθεια ενός μεταχ/νου τριαξονικού φορτηγού</t>
  </si>
  <si>
    <t>Δημοτική οδοποιία (γ΄ φάση)</t>
  </si>
  <si>
    <t>Επέκταση δημοτικού φωτισμού</t>
  </si>
  <si>
    <t>Ανάπλαση νότιας και βόρειας εισόδου Θεσπρωτικού</t>
  </si>
  <si>
    <t>Ανάπλαση κοινοχρήστων χώρων Δ.Δ Άσσου</t>
  </si>
  <si>
    <t>Ανάπλαση πλατείας Αγίου Νικολάου Δ.Δ Ριζοβουνίου</t>
  </si>
  <si>
    <t>Ανάπλαση κοινοχρήστων χώρων Δ.Δ Παπαδάτων</t>
  </si>
  <si>
    <t>Προμήθεια φορτηγού ανατρεπόμενου</t>
  </si>
  <si>
    <t xml:space="preserve">Συνέχιση της διαμόρφωσης χώρων κεντρικής πλατείας Λούρου </t>
  </si>
  <si>
    <t>Αναπλάσεις κοινοχρήστων χώρων Δ.Δ Ωρωπού και Στεφάνης</t>
  </si>
  <si>
    <t>Ηλεκτροφωτισμός Πάργας - Λιβαδαρίου - Αγίας Κυριακής</t>
  </si>
  <si>
    <t>Αγροτική οδοποιία στο Δ.Δ Αγιάς</t>
  </si>
  <si>
    <t>Ασφαλτόστρωση δρόμων προς παραλίες (Αγ.Σώστη, Σπαρτίλα) στο Δ.Δ Ανθούσας</t>
  </si>
  <si>
    <t>Διαμόρφωση πεζοδρομίων οδού Ελ. Βενιζέλου</t>
  </si>
  <si>
    <t>Διαμόρφωση πλατείας Αγίου Θωμά</t>
  </si>
  <si>
    <t>Διαμόρφωση πλατείας περιοχής επέκτασης Νοσοκομείου</t>
  </si>
  <si>
    <t>Διαμόρφωση πλατείας Δ.Δ Φλάμπουρων</t>
  </si>
  <si>
    <t>Πληροφοριακή σήμανση κόμβων δήμου Πρέβεζας</t>
  </si>
  <si>
    <t>Ύδρευση Δ.Δ Δήμου Φαναρίου</t>
  </si>
  <si>
    <t>Γεωλογική μελέτη Γ.Π.Σ δήμου Φιλιππιάδας</t>
  </si>
  <si>
    <t>Τεύχη δημοπράτησης του έργου "Εγκατάσταση επεξεργασίας λυμάτων δήμου Φιλιππιάδας"</t>
  </si>
  <si>
    <t>Μελέτη κόστους - οφέλους του έργου "Εγκατάσταση επεξεργασίας λυμάτων δήμου Φιλιππιάδας"</t>
  </si>
  <si>
    <t>Επικαιροποίηση μελέτης του έργου "Εγκατάσταση επεξεργασίας λυμάτων δήμου Φιλιππιάδας"</t>
  </si>
  <si>
    <t>Αποπεράτωση πλατείας Ανδρέα Παπανδρέου στην Φιλιππιάδα</t>
  </si>
  <si>
    <t>Αποπεράτωση πλατείας Κωνσταντίνου Καραμανλή στην Φιλιππιάδα</t>
  </si>
  <si>
    <t>Κατασκευή γεώτρησης στο Δ.Δ Γυμνότοπου</t>
  </si>
  <si>
    <t>Κατασκευή γεώτρησης στο Δ.Δ Κλεισούρας</t>
  </si>
  <si>
    <t>Ασφαλτοστρώσεις δρόμων στα Δ.Δ Παναγιάς, Κερασώνος, Αγίου Γεωργίου, Δρυόφυτου, Ρωμιάς, Πέτρας και Νέας Κερασούντας</t>
  </si>
  <si>
    <t>Επισκευή - συντήρηση αγροτικού ιατρείου</t>
  </si>
  <si>
    <t>Εσωτερική κοινοτική οδοποιία</t>
  </si>
  <si>
    <t>Ανάπλαση κεντρικής πλατείας Κορφοβουνίου - πλατείας μνημείου και περιβάλλοντος χώρου αυτών</t>
  </si>
  <si>
    <t>Ασφαλτόστρωση οδού από Κούκο προς Βίλα οικισμού Δάφνης Δ.Δ. Κορφοβουνίου</t>
  </si>
  <si>
    <t>Βελτίωση δημοτικών οδών και κατασκευή τοίχων αντιστήριξης για αντιμετώπιση καταπτώσεων Δ.Δ. Κορφοβουνίου</t>
  </si>
  <si>
    <t>Ύδρευση Γραμμενίτσας &amp; Γριμπόβου (Β'  φάση)</t>
  </si>
  <si>
    <t>Κατασκευή δημαρχείου (Β'  φάση)</t>
  </si>
  <si>
    <t>Βελτίωση εσωτερικής οδοποιίας και αποπεράτωση πλατειών Δ.Δ. Δημαριού (Β' φάση)</t>
  </si>
  <si>
    <t>Βελτίωση εσωτερικής οδοποιίας και αποπεράτωση πλατειών Δ.Δ. Διασέλλου 3η εργολαβία)</t>
  </si>
  <si>
    <t>Βελτίωση εσωτερικής οδοποιίας και αποπεράτωση πλατειών Δ.Δ. Κλειδίου (Β΄φάση)</t>
  </si>
  <si>
    <t>Βελτίωση εσωτερικής οδοποιίας και αποπεράτωση πλατειών Δ.Δ. Πέτρας (Β' φάση)</t>
  </si>
  <si>
    <t>Βελτίωση εσωτερικής οδοποιίας και αποπεράτωση πλατειών Δ.Δ. Σκουληκαριάς (3η εργολαβία)</t>
  </si>
  <si>
    <t>Αντικατάσταση εσωτερικού δικτύου ύδρευσης</t>
  </si>
  <si>
    <t xml:space="preserve">Αποπεράτωση εργασιών κτιρίου πολλαπλών χρήσεων στο Δ.Δ Κοσμηράς </t>
  </si>
  <si>
    <t>Ασφαλτοστρώσεις στα Δ. Δ του Δήμου Μπιζανίου</t>
  </si>
  <si>
    <t>Ασφαλτρώσεις  στα Δ.Δ του Δήμου Μπιζανίου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</si>
</sst>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#,#00"/>
  </numFmts>
  <fonts count="5">
    <font>
      <sz val="10"/>
      <name val="Arial Greek"/>
      <family val="0"/>
    </font>
    <font>
      <sz val="9"/>
      <name val="Arial Greek"/>
      <family val="2"/>
    </font>
    <font>
      <b/>
      <sz val="9"/>
      <name val="Arial Greek"/>
      <family val="2"/>
    </font>
    <font>
      <u val="single"/>
      <sz val="10"/>
      <color indexed="12"/>
      <name val="Arial Greek"/>
      <family val="0"/>
    </font>
    <font>
      <u val="single"/>
      <sz val="10"/>
      <color indexed="36"/>
      <name val="Arial Greek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vertical="center" wrapText="1"/>
    </xf>
    <xf numFmtId="4" fontId="1" fillId="0" borderId="1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vertical="center" wrapText="1"/>
    </xf>
    <xf numFmtId="3" fontId="1" fillId="0" borderId="1" xfId="0" applyNumberFormat="1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4" fontId="1" fillId="0" borderId="1" xfId="0" applyNumberFormat="1" applyFont="1" applyFill="1" applyBorder="1" applyAlignment="1">
      <alignment horizontal="right" vertical="center"/>
    </xf>
    <xf numFmtId="4" fontId="1" fillId="0" borderId="1" xfId="0" applyNumberFormat="1" applyFont="1" applyFill="1" applyBorder="1" applyAlignment="1">
      <alignment horizontal="right" vertical="center"/>
    </xf>
    <xf numFmtId="0" fontId="1" fillId="0" borderId="0" xfId="0" applyFont="1" applyFill="1" applyAlignment="1">
      <alignment vertical="center"/>
    </xf>
    <xf numFmtId="4" fontId="1" fillId="0" borderId="1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vertical="center" wrapText="1"/>
    </xf>
    <xf numFmtId="4" fontId="1" fillId="0" borderId="0" xfId="0" applyNumberFormat="1" applyFont="1" applyFill="1" applyBorder="1" applyAlignment="1">
      <alignment vertical="center"/>
    </xf>
    <xf numFmtId="4" fontId="1" fillId="0" borderId="0" xfId="0" applyNumberFormat="1" applyFont="1" applyFill="1" applyAlignment="1">
      <alignment vertical="center"/>
    </xf>
    <xf numFmtId="4" fontId="2" fillId="0" borderId="1" xfId="0" applyNumberFormat="1" applyFont="1" applyFill="1" applyBorder="1" applyAlignment="1">
      <alignment horizontal="right" vertical="center"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4" fontId="2" fillId="0" borderId="0" xfId="0" applyNumberFormat="1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4" fontId="1" fillId="0" borderId="1" xfId="0" applyNumberFormat="1" applyFont="1" applyFill="1" applyBorder="1" applyAlignment="1">
      <alignment vertical="center" wrapText="1"/>
    </xf>
    <xf numFmtId="4" fontId="2" fillId="0" borderId="1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right" vertical="center"/>
    </xf>
    <xf numFmtId="4" fontId="1" fillId="0" borderId="1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vertical="center"/>
    </xf>
    <xf numFmtId="3" fontId="2" fillId="0" borderId="1" xfId="0" applyNumberFormat="1" applyFont="1" applyFill="1" applyBorder="1" applyAlignment="1">
      <alignment vertical="center"/>
    </xf>
    <xf numFmtId="3" fontId="1" fillId="0" borderId="1" xfId="0" applyNumberFormat="1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4" fontId="1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4" fontId="2" fillId="0" borderId="0" xfId="0" applyNumberFormat="1" applyFont="1" applyFill="1" applyAlignment="1">
      <alignment horizontal="right" vertical="center"/>
    </xf>
    <xf numFmtId="4" fontId="2" fillId="0" borderId="1" xfId="0" applyNumberFormat="1" applyFont="1" applyFill="1" applyBorder="1" applyAlignment="1">
      <alignment vertical="center"/>
    </xf>
    <xf numFmtId="3" fontId="1" fillId="0" borderId="1" xfId="0" applyNumberFormat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/>
    </xf>
    <xf numFmtId="4" fontId="1" fillId="0" borderId="1" xfId="0" applyNumberFormat="1" applyFont="1" applyFill="1" applyBorder="1" applyAlignment="1">
      <alignment horizontal="left" vertical="center"/>
    </xf>
    <xf numFmtId="4" fontId="2" fillId="0" borderId="0" xfId="0" applyNumberFormat="1" applyFont="1" applyFill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Fill="1" applyAlignment="1">
      <alignment horizontal="left" vertical="center"/>
    </xf>
    <xf numFmtId="0" fontId="1" fillId="0" borderId="1" xfId="0" applyFont="1" applyFill="1" applyBorder="1" applyAlignment="1">
      <alignment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" fillId="0" borderId="4" xfId="0" applyFont="1" applyFill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4" xfId="0" applyBorder="1" applyAlignment="1">
      <alignment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30"/>
  <sheetViews>
    <sheetView tabSelected="1" workbookViewId="0" topLeftCell="A274">
      <selection activeCell="B279" sqref="B279"/>
    </sheetView>
  </sheetViews>
  <sheetFormatPr defaultColWidth="9.00390625" defaultRowHeight="12.75"/>
  <cols>
    <col min="1" max="1" width="70.75390625" style="18" customWidth="1"/>
    <col min="2" max="2" width="13.625" style="16" customWidth="1"/>
    <col min="3" max="16384" width="9.125" style="12" customWidth="1"/>
  </cols>
  <sheetData>
    <row r="1" spans="1:2" s="21" customFormat="1" ht="12">
      <c r="A1" s="47" t="s">
        <v>116</v>
      </c>
      <c r="B1" s="47"/>
    </row>
    <row r="2" spans="1:2" s="21" customFormat="1" ht="12.75">
      <c r="A2" s="47" t="s">
        <v>117</v>
      </c>
      <c r="B2" s="48"/>
    </row>
    <row r="3" spans="1:2" s="21" customFormat="1" ht="12.75">
      <c r="A3" s="49" t="s">
        <v>118</v>
      </c>
      <c r="B3" s="50"/>
    </row>
    <row r="4" spans="1:2" s="21" customFormat="1" ht="12">
      <c r="A4" s="52" t="s">
        <v>47</v>
      </c>
      <c r="B4" s="53"/>
    </row>
    <row r="5" spans="1:2" ht="12">
      <c r="A5" s="14" t="s">
        <v>31</v>
      </c>
      <c r="B5" s="13"/>
    </row>
    <row r="6" spans="1:2" ht="12">
      <c r="A6" s="2" t="s">
        <v>7</v>
      </c>
      <c r="B6" s="4" t="s">
        <v>48</v>
      </c>
    </row>
    <row r="7" spans="1:2" ht="12">
      <c r="A7" s="2" t="s">
        <v>155</v>
      </c>
      <c r="B7" s="17">
        <f>SUM(B8:B14)</f>
        <v>336622.67</v>
      </c>
    </row>
    <row r="8" spans="1:2" ht="12">
      <c r="A8" s="7" t="s">
        <v>17</v>
      </c>
      <c r="B8" s="13">
        <v>60000</v>
      </c>
    </row>
    <row r="9" spans="1:2" ht="12">
      <c r="A9" s="7" t="s">
        <v>18</v>
      </c>
      <c r="B9" s="13">
        <v>60000</v>
      </c>
    </row>
    <row r="10" spans="1:2" ht="12">
      <c r="A10" s="7" t="s">
        <v>19</v>
      </c>
      <c r="B10" s="13">
        <v>75811</v>
      </c>
    </row>
    <row r="11" spans="1:2" ht="12">
      <c r="A11" s="7" t="s">
        <v>20</v>
      </c>
      <c r="B11" s="13">
        <v>60000</v>
      </c>
    </row>
    <row r="12" spans="1:2" ht="12">
      <c r="A12" s="3" t="s">
        <v>21</v>
      </c>
      <c r="B12" s="11">
        <v>50000</v>
      </c>
    </row>
    <row r="13" spans="1:2" ht="12">
      <c r="A13" s="3" t="s">
        <v>22</v>
      </c>
      <c r="B13" s="13">
        <v>15000</v>
      </c>
    </row>
    <row r="14" spans="1:2" ht="12">
      <c r="A14" s="3" t="s">
        <v>23</v>
      </c>
      <c r="B14" s="11">
        <v>15811.67</v>
      </c>
    </row>
    <row r="15" spans="1:2" ht="12">
      <c r="A15" s="14" t="s">
        <v>32</v>
      </c>
      <c r="B15" s="13"/>
    </row>
    <row r="16" spans="1:2" ht="12">
      <c r="A16" s="2" t="s">
        <v>155</v>
      </c>
      <c r="B16" s="17">
        <f>SUM(B17:B20)</f>
        <v>428015</v>
      </c>
    </row>
    <row r="17" spans="1:2" ht="12">
      <c r="A17" s="3" t="s">
        <v>137</v>
      </c>
      <c r="B17" s="11">
        <v>200000</v>
      </c>
    </row>
    <row r="18" spans="1:2" ht="12">
      <c r="A18" s="3" t="s">
        <v>138</v>
      </c>
      <c r="B18" s="11">
        <v>98015</v>
      </c>
    </row>
    <row r="19" spans="1:2" ht="12">
      <c r="A19" s="3" t="s">
        <v>139</v>
      </c>
      <c r="B19" s="11">
        <v>80000</v>
      </c>
    </row>
    <row r="20" spans="1:2" ht="12">
      <c r="A20" s="3" t="s">
        <v>140</v>
      </c>
      <c r="B20" s="11">
        <v>50000</v>
      </c>
    </row>
    <row r="21" spans="1:2" ht="12">
      <c r="A21" s="14" t="s">
        <v>33</v>
      </c>
      <c r="B21" s="13"/>
    </row>
    <row r="22" spans="1:2" ht="12">
      <c r="A22" s="2" t="s">
        <v>155</v>
      </c>
      <c r="B22" s="17">
        <f>SUM(B23:B25)</f>
        <v>234842.2</v>
      </c>
    </row>
    <row r="23" spans="1:2" ht="12">
      <c r="A23" s="3" t="s">
        <v>216</v>
      </c>
      <c r="B23" s="11">
        <v>117421</v>
      </c>
    </row>
    <row r="24" spans="1:2" ht="12">
      <c r="A24" s="3" t="s">
        <v>217</v>
      </c>
      <c r="B24" s="11">
        <v>58710.6</v>
      </c>
    </row>
    <row r="25" spans="1:2" ht="12">
      <c r="A25" s="3" t="s">
        <v>218</v>
      </c>
      <c r="B25" s="11">
        <v>58710.6</v>
      </c>
    </row>
    <row r="26" spans="1:2" ht="12">
      <c r="A26" s="14" t="s">
        <v>34</v>
      </c>
      <c r="B26" s="13"/>
    </row>
    <row r="27" spans="1:2" ht="12">
      <c r="A27" s="2" t="s">
        <v>155</v>
      </c>
      <c r="B27" s="17">
        <f>SUM(B28:B30)</f>
        <v>253802.29</v>
      </c>
    </row>
    <row r="28" spans="1:2" ht="12">
      <c r="A28" s="7" t="s">
        <v>13</v>
      </c>
      <c r="B28" s="13">
        <v>234491</v>
      </c>
    </row>
    <row r="29" spans="1:2" ht="12">
      <c r="A29" s="7" t="s">
        <v>12</v>
      </c>
      <c r="B29" s="13">
        <v>15000</v>
      </c>
    </row>
    <row r="30" spans="1:2" ht="12">
      <c r="A30" s="7" t="s">
        <v>14</v>
      </c>
      <c r="B30" s="13">
        <v>4311.29</v>
      </c>
    </row>
    <row r="31" spans="1:2" ht="12">
      <c r="A31" s="14" t="s">
        <v>35</v>
      </c>
      <c r="B31" s="13"/>
    </row>
    <row r="32" spans="1:2" ht="12">
      <c r="A32" s="2" t="s">
        <v>155</v>
      </c>
      <c r="B32" s="17">
        <f>SUM(B33:B33)</f>
        <v>567399.83</v>
      </c>
    </row>
    <row r="33" spans="1:2" ht="12">
      <c r="A33" s="8" t="s">
        <v>10</v>
      </c>
      <c r="B33" s="11">
        <v>567399.83</v>
      </c>
    </row>
    <row r="34" spans="1:2" ht="12">
      <c r="A34" s="14" t="s">
        <v>36</v>
      </c>
      <c r="B34" s="13"/>
    </row>
    <row r="35" spans="1:2" ht="12">
      <c r="A35" s="2" t="s">
        <v>155</v>
      </c>
      <c r="B35" s="17">
        <f>SUM(B36:B42)</f>
        <v>182257.85</v>
      </c>
    </row>
    <row r="36" spans="1:2" ht="12">
      <c r="A36" s="7" t="s">
        <v>27</v>
      </c>
      <c r="B36" s="13">
        <v>11738.81</v>
      </c>
    </row>
    <row r="37" spans="1:2" ht="24">
      <c r="A37" s="7" t="s">
        <v>28</v>
      </c>
      <c r="B37" s="13">
        <v>17608.22</v>
      </c>
    </row>
    <row r="38" spans="1:2" ht="12">
      <c r="A38" s="7" t="s">
        <v>29</v>
      </c>
      <c r="B38" s="13">
        <v>29347.03</v>
      </c>
    </row>
    <row r="39" spans="1:2" ht="24">
      <c r="A39" s="7" t="s">
        <v>335</v>
      </c>
      <c r="B39" s="13">
        <v>20500</v>
      </c>
    </row>
    <row r="40" spans="1:2" ht="12">
      <c r="A40" s="7" t="s">
        <v>336</v>
      </c>
      <c r="B40" s="13">
        <v>29463</v>
      </c>
    </row>
    <row r="41" spans="1:2" ht="24">
      <c r="A41" s="7" t="s">
        <v>337</v>
      </c>
      <c r="B41" s="13">
        <v>8900.79</v>
      </c>
    </row>
    <row r="42" spans="1:2" ht="12">
      <c r="A42" s="7" t="s">
        <v>338</v>
      </c>
      <c r="B42" s="13">
        <v>64700</v>
      </c>
    </row>
    <row r="43" spans="1:2" ht="12">
      <c r="A43" s="14" t="s">
        <v>37</v>
      </c>
      <c r="B43" s="13"/>
    </row>
    <row r="44" spans="1:2" ht="12">
      <c r="A44" s="2" t="s">
        <v>155</v>
      </c>
      <c r="B44" s="17">
        <f>SUM(B45:B50)</f>
        <v>295554.1</v>
      </c>
    </row>
    <row r="45" spans="1:2" ht="12">
      <c r="A45" s="3" t="s">
        <v>339</v>
      </c>
      <c r="B45" s="11">
        <v>35554.1</v>
      </c>
    </row>
    <row r="46" spans="1:2" ht="12">
      <c r="A46" s="3" t="s">
        <v>340</v>
      </c>
      <c r="B46" s="11">
        <v>42556</v>
      </c>
    </row>
    <row r="47" spans="1:2" ht="24">
      <c r="A47" s="3" t="s">
        <v>341</v>
      </c>
      <c r="B47" s="11">
        <v>62573</v>
      </c>
    </row>
    <row r="48" spans="1:2" ht="12">
      <c r="A48" s="3" t="s">
        <v>342</v>
      </c>
      <c r="B48" s="11">
        <v>60330</v>
      </c>
    </row>
    <row r="49" spans="1:2" ht="12">
      <c r="A49" s="3" t="s">
        <v>343</v>
      </c>
      <c r="B49" s="11">
        <v>44306</v>
      </c>
    </row>
    <row r="50" spans="1:2" ht="24">
      <c r="A50" s="3" t="s">
        <v>344</v>
      </c>
      <c r="B50" s="11">
        <v>50235</v>
      </c>
    </row>
    <row r="51" spans="1:2" ht="12">
      <c r="A51" s="14" t="s">
        <v>38</v>
      </c>
      <c r="B51" s="13"/>
    </row>
    <row r="52" spans="1:2" ht="12">
      <c r="A52" s="2" t="s">
        <v>155</v>
      </c>
      <c r="B52" s="17">
        <f>SUM(B53:B55)</f>
        <v>248855.89</v>
      </c>
    </row>
    <row r="53" spans="1:2" ht="12">
      <c r="A53" s="7" t="s">
        <v>24</v>
      </c>
      <c r="B53" s="11">
        <v>120000</v>
      </c>
    </row>
    <row r="54" spans="1:2" ht="12">
      <c r="A54" s="3" t="s">
        <v>26</v>
      </c>
      <c r="B54" s="11">
        <v>100000</v>
      </c>
    </row>
    <row r="55" spans="1:2" ht="12">
      <c r="A55" s="3" t="s">
        <v>25</v>
      </c>
      <c r="B55" s="11">
        <v>28855.89</v>
      </c>
    </row>
    <row r="56" spans="1:2" ht="12">
      <c r="A56" s="14" t="s">
        <v>39</v>
      </c>
      <c r="B56" s="13"/>
    </row>
    <row r="57" spans="1:2" ht="12">
      <c r="A57" s="2" t="s">
        <v>155</v>
      </c>
      <c r="B57" s="17">
        <f>SUM(B58:B61)</f>
        <v>228908.50999999998</v>
      </c>
    </row>
    <row r="58" spans="1:2" ht="12">
      <c r="A58" s="3" t="s">
        <v>253</v>
      </c>
      <c r="B58" s="11">
        <v>130000</v>
      </c>
    </row>
    <row r="59" spans="1:2" ht="12">
      <c r="A59" s="3" t="s">
        <v>254</v>
      </c>
      <c r="B59" s="11">
        <v>20000</v>
      </c>
    </row>
    <row r="60" spans="1:2" ht="12">
      <c r="A60" s="3" t="s">
        <v>255</v>
      </c>
      <c r="B60" s="11">
        <v>49535.8</v>
      </c>
    </row>
    <row r="61" spans="1:2" ht="12">
      <c r="A61" s="3" t="s">
        <v>345</v>
      </c>
      <c r="B61" s="11">
        <v>29372.71</v>
      </c>
    </row>
    <row r="62" spans="1:2" ht="12">
      <c r="A62" s="14" t="s">
        <v>40</v>
      </c>
      <c r="B62" s="13"/>
    </row>
    <row r="63" spans="1:2" ht="12">
      <c r="A63" s="2" t="s">
        <v>155</v>
      </c>
      <c r="B63" s="17">
        <f>SUM(B64:B67)</f>
        <v>278328.22</v>
      </c>
    </row>
    <row r="64" spans="1:2" ht="12">
      <c r="A64" s="3" t="s">
        <v>30</v>
      </c>
      <c r="B64" s="11">
        <v>38328.22</v>
      </c>
    </row>
    <row r="65" spans="1:2" ht="12">
      <c r="A65" s="3" t="s">
        <v>122</v>
      </c>
      <c r="B65" s="11">
        <v>50000</v>
      </c>
    </row>
    <row r="66" spans="1:2" ht="12">
      <c r="A66" s="3" t="s">
        <v>123</v>
      </c>
      <c r="B66" s="11">
        <v>40000</v>
      </c>
    </row>
    <row r="67" spans="1:2" ht="12">
      <c r="A67" s="3" t="s">
        <v>124</v>
      </c>
      <c r="B67" s="11">
        <v>150000</v>
      </c>
    </row>
    <row r="68" spans="1:2" ht="12">
      <c r="A68" s="14" t="s">
        <v>41</v>
      </c>
      <c r="B68" s="13"/>
    </row>
    <row r="69" spans="1:2" ht="12">
      <c r="A69" s="3" t="s">
        <v>119</v>
      </c>
      <c r="B69" s="11">
        <v>220517.47</v>
      </c>
    </row>
    <row r="70" spans="1:2" ht="12">
      <c r="A70" s="14" t="s">
        <v>42</v>
      </c>
      <c r="B70" s="13"/>
    </row>
    <row r="71" spans="1:2" ht="12">
      <c r="A71" s="2" t="s">
        <v>155</v>
      </c>
      <c r="B71" s="17">
        <f>SUM(B72:B78)</f>
        <v>306278</v>
      </c>
    </row>
    <row r="72" spans="1:2" ht="12">
      <c r="A72" s="3" t="s">
        <v>126</v>
      </c>
      <c r="B72" s="11">
        <v>87095</v>
      </c>
    </row>
    <row r="73" spans="1:2" ht="12">
      <c r="A73" s="3" t="s">
        <v>127</v>
      </c>
      <c r="B73" s="11">
        <v>38040</v>
      </c>
    </row>
    <row r="74" spans="1:2" ht="12">
      <c r="A74" s="3" t="s">
        <v>128</v>
      </c>
      <c r="B74" s="11">
        <v>29536</v>
      </c>
    </row>
    <row r="75" spans="1:2" ht="12">
      <c r="A75" s="3" t="s">
        <v>129</v>
      </c>
      <c r="B75" s="11">
        <v>42972</v>
      </c>
    </row>
    <row r="76" spans="1:2" ht="12">
      <c r="A76" s="3" t="s">
        <v>130</v>
      </c>
      <c r="B76" s="11">
        <v>24936</v>
      </c>
    </row>
    <row r="77" spans="1:2" ht="12">
      <c r="A77" s="3" t="s">
        <v>131</v>
      </c>
      <c r="B77" s="11">
        <v>37394</v>
      </c>
    </row>
    <row r="78" spans="1:2" ht="12">
      <c r="A78" s="3" t="s">
        <v>132</v>
      </c>
      <c r="B78" s="13">
        <v>46305</v>
      </c>
    </row>
    <row r="79" spans="1:2" ht="12">
      <c r="A79" s="14" t="s">
        <v>43</v>
      </c>
      <c r="B79" s="13"/>
    </row>
    <row r="80" spans="1:2" ht="12">
      <c r="A80" s="2" t="s">
        <v>155</v>
      </c>
      <c r="B80" s="17">
        <f>SUM(B81:B81)</f>
        <v>231416.05</v>
      </c>
    </row>
    <row r="81" spans="1:2" ht="24">
      <c r="A81" s="3" t="s">
        <v>11</v>
      </c>
      <c r="B81" s="11">
        <v>231416.05</v>
      </c>
    </row>
    <row r="82" spans="1:2" ht="12">
      <c r="A82" s="14" t="s">
        <v>44</v>
      </c>
      <c r="B82" s="13"/>
    </row>
    <row r="83" spans="1:2" ht="12">
      <c r="A83" s="2" t="s">
        <v>155</v>
      </c>
      <c r="B83" s="17">
        <f>SUM(B84:B84)</f>
        <v>80165.3</v>
      </c>
    </row>
    <row r="84" spans="1:2" ht="12">
      <c r="A84" s="7" t="s">
        <v>16</v>
      </c>
      <c r="B84" s="11">
        <v>80165.3</v>
      </c>
    </row>
    <row r="85" spans="1:2" ht="12">
      <c r="A85" s="14" t="s">
        <v>45</v>
      </c>
      <c r="B85" s="13"/>
    </row>
    <row r="86" spans="1:2" ht="12">
      <c r="A86" s="2" t="s">
        <v>155</v>
      </c>
      <c r="B86" s="17">
        <f>SUM(B87:B87)</f>
        <v>61984.48</v>
      </c>
    </row>
    <row r="87" spans="1:2" ht="12">
      <c r="A87" s="3" t="s">
        <v>141</v>
      </c>
      <c r="B87" s="11">
        <v>61984.48</v>
      </c>
    </row>
    <row r="88" spans="1:2" ht="12">
      <c r="A88" s="14" t="s">
        <v>46</v>
      </c>
      <c r="B88" s="13"/>
    </row>
    <row r="89" spans="1:2" ht="12">
      <c r="A89" s="2" t="s">
        <v>155</v>
      </c>
      <c r="B89" s="17">
        <f>SUM(B90:B90)</f>
        <v>85164.52</v>
      </c>
    </row>
    <row r="90" spans="1:2" ht="12">
      <c r="A90" s="7" t="s">
        <v>15</v>
      </c>
      <c r="B90" s="13">
        <v>85164.52</v>
      </c>
    </row>
    <row r="91" spans="1:2" ht="12">
      <c r="A91" s="22"/>
      <c r="B91" s="15"/>
    </row>
    <row r="92" spans="1:2" ht="12">
      <c r="A92" s="19" t="s">
        <v>120</v>
      </c>
      <c r="B92" s="20">
        <v>4040112.86</v>
      </c>
    </row>
    <row r="94" spans="1:2" ht="12">
      <c r="A94" s="51" t="s">
        <v>49</v>
      </c>
      <c r="B94" s="51"/>
    </row>
    <row r="95" spans="1:2" ht="12">
      <c r="A95" s="14" t="s">
        <v>50</v>
      </c>
      <c r="B95" s="13"/>
    </row>
    <row r="96" spans="1:2" ht="12">
      <c r="A96" s="2" t="s">
        <v>155</v>
      </c>
      <c r="B96" s="17">
        <f>SUM(B97:B101)</f>
        <v>193497.2</v>
      </c>
    </row>
    <row r="97" spans="1:2" ht="12">
      <c r="A97" s="3" t="s">
        <v>125</v>
      </c>
      <c r="B97" s="13">
        <v>65000</v>
      </c>
    </row>
    <row r="98" spans="1:2" ht="12">
      <c r="A98" s="3" t="s">
        <v>245</v>
      </c>
      <c r="B98" s="13">
        <v>88497.2</v>
      </c>
    </row>
    <row r="99" spans="1:2" ht="12">
      <c r="A99" s="3" t="s">
        <v>246</v>
      </c>
      <c r="B99" s="13">
        <v>20000</v>
      </c>
    </row>
    <row r="100" spans="1:2" ht="12">
      <c r="A100" s="3" t="s">
        <v>247</v>
      </c>
      <c r="B100" s="13">
        <v>10000</v>
      </c>
    </row>
    <row r="101" spans="1:2" ht="12">
      <c r="A101" s="3" t="s">
        <v>248</v>
      </c>
      <c r="B101" s="11">
        <v>10000</v>
      </c>
    </row>
    <row r="102" spans="1:2" ht="12">
      <c r="A102" s="14" t="s">
        <v>51</v>
      </c>
      <c r="B102" s="13"/>
    </row>
    <row r="103" spans="1:2" ht="12">
      <c r="A103" s="2" t="s">
        <v>155</v>
      </c>
      <c r="B103" s="17">
        <f>SUM(B104:B114)</f>
        <v>458205.33</v>
      </c>
    </row>
    <row r="104" spans="1:2" ht="12">
      <c r="A104" s="3" t="s">
        <v>142</v>
      </c>
      <c r="B104" s="11">
        <v>100000</v>
      </c>
    </row>
    <row r="105" spans="1:2" ht="12">
      <c r="A105" s="3" t="s">
        <v>143</v>
      </c>
      <c r="B105" s="11">
        <v>150000</v>
      </c>
    </row>
    <row r="106" spans="1:2" ht="12">
      <c r="A106" s="3" t="s">
        <v>144</v>
      </c>
      <c r="B106" s="11">
        <v>69225.33</v>
      </c>
    </row>
    <row r="107" spans="1:2" ht="12">
      <c r="A107" s="3" t="s">
        <v>145</v>
      </c>
      <c r="B107" s="11">
        <v>12980</v>
      </c>
    </row>
    <row r="108" spans="1:2" ht="12">
      <c r="A108" s="3" t="s">
        <v>146</v>
      </c>
      <c r="B108" s="11">
        <v>15000</v>
      </c>
    </row>
    <row r="109" spans="1:2" ht="12">
      <c r="A109" s="3" t="s">
        <v>147</v>
      </c>
      <c r="B109" s="11">
        <v>15000</v>
      </c>
    </row>
    <row r="110" spans="1:2" ht="12">
      <c r="A110" s="3" t="s">
        <v>148</v>
      </c>
      <c r="B110" s="11">
        <v>30000</v>
      </c>
    </row>
    <row r="111" spans="1:2" ht="12">
      <c r="A111" s="3" t="s">
        <v>149</v>
      </c>
      <c r="B111" s="11">
        <v>30000</v>
      </c>
    </row>
    <row r="112" spans="1:2" ht="12">
      <c r="A112" s="3" t="s">
        <v>150</v>
      </c>
      <c r="B112" s="11">
        <v>20000</v>
      </c>
    </row>
    <row r="113" spans="1:2" ht="12">
      <c r="A113" s="3" t="s">
        <v>151</v>
      </c>
      <c r="B113" s="11">
        <v>8000</v>
      </c>
    </row>
    <row r="114" spans="1:2" ht="12">
      <c r="A114" s="3" t="s">
        <v>152</v>
      </c>
      <c r="B114" s="13">
        <v>8000</v>
      </c>
    </row>
    <row r="115" spans="1:2" ht="12">
      <c r="A115" s="14" t="s">
        <v>52</v>
      </c>
      <c r="B115" s="13"/>
    </row>
    <row r="116" spans="1:2" ht="12">
      <c r="A116" s="2" t="s">
        <v>155</v>
      </c>
      <c r="B116" s="17">
        <f>SUM(B117:B118)</f>
        <v>290576</v>
      </c>
    </row>
    <row r="117" spans="1:2" ht="12">
      <c r="A117" s="3" t="s">
        <v>153</v>
      </c>
      <c r="B117" s="11">
        <v>240576</v>
      </c>
    </row>
    <row r="118" spans="1:2" ht="12">
      <c r="A118" s="3" t="s">
        <v>154</v>
      </c>
      <c r="B118" s="11">
        <v>50000</v>
      </c>
    </row>
    <row r="119" spans="1:2" ht="12">
      <c r="A119" s="14" t="s">
        <v>53</v>
      </c>
      <c r="B119" s="13"/>
    </row>
    <row r="120" spans="1:2" ht="12">
      <c r="A120" s="2" t="s">
        <v>155</v>
      </c>
      <c r="B120" s="17">
        <f>SUM(B121:B122)</f>
        <v>522053.45999999996</v>
      </c>
    </row>
    <row r="121" spans="1:2" ht="12">
      <c r="A121" s="7" t="s">
        <v>8</v>
      </c>
      <c r="B121" s="11">
        <v>380000</v>
      </c>
    </row>
    <row r="122" spans="1:2" ht="12">
      <c r="A122" s="7" t="s">
        <v>9</v>
      </c>
      <c r="B122" s="11">
        <v>142053.46</v>
      </c>
    </row>
    <row r="123" spans="1:2" ht="12">
      <c r="A123" s="14" t="s">
        <v>54</v>
      </c>
      <c r="B123" s="13"/>
    </row>
    <row r="124" spans="1:2" ht="12">
      <c r="A124" s="2" t="s">
        <v>155</v>
      </c>
      <c r="B124" s="17">
        <f>SUM(B125:B125)</f>
        <v>165760.4</v>
      </c>
    </row>
    <row r="125" spans="1:2" ht="12">
      <c r="A125" s="7" t="s">
        <v>252</v>
      </c>
      <c r="B125" s="13">
        <v>165760.4</v>
      </c>
    </row>
    <row r="126" spans="1:2" ht="12">
      <c r="A126" s="14" t="s">
        <v>55</v>
      </c>
      <c r="B126" s="13"/>
    </row>
    <row r="127" spans="1:2" ht="12">
      <c r="A127" s="2" t="s">
        <v>155</v>
      </c>
      <c r="B127" s="17">
        <f>SUM(B128:B128)</f>
        <v>241706.4</v>
      </c>
    </row>
    <row r="128" spans="1:2" ht="12">
      <c r="A128" s="7" t="s">
        <v>256</v>
      </c>
      <c r="B128" s="13">
        <v>241706.4</v>
      </c>
    </row>
    <row r="129" spans="1:2" ht="12">
      <c r="A129" s="14" t="s">
        <v>56</v>
      </c>
      <c r="B129" s="13"/>
    </row>
    <row r="130" spans="1:2" ht="12">
      <c r="A130" s="2" t="s">
        <v>155</v>
      </c>
      <c r="B130" s="17">
        <f>SUM(B131:B133)</f>
        <v>233121.2</v>
      </c>
    </row>
    <row r="131" spans="1:2" ht="12">
      <c r="A131" s="3" t="s">
        <v>249</v>
      </c>
      <c r="B131" s="13">
        <v>150000</v>
      </c>
    </row>
    <row r="132" spans="1:2" ht="12">
      <c r="A132" s="3" t="s">
        <v>250</v>
      </c>
      <c r="B132" s="13">
        <v>43121.2</v>
      </c>
    </row>
    <row r="133" spans="1:2" ht="12">
      <c r="A133" s="3" t="s">
        <v>251</v>
      </c>
      <c r="B133" s="13">
        <v>40000</v>
      </c>
    </row>
    <row r="134" spans="1:2" ht="12">
      <c r="A134" s="14" t="s">
        <v>57</v>
      </c>
      <c r="B134" s="13"/>
    </row>
    <row r="135" spans="1:2" ht="12">
      <c r="A135" s="2" t="s">
        <v>155</v>
      </c>
      <c r="B135" s="17">
        <f>SUM(B136:B137)</f>
        <v>706628</v>
      </c>
    </row>
    <row r="136" spans="1:2" ht="12">
      <c r="A136" s="7" t="s">
        <v>133</v>
      </c>
      <c r="B136" s="5">
        <v>500000</v>
      </c>
    </row>
    <row r="137" spans="1:2" ht="24">
      <c r="A137" s="7" t="s">
        <v>134</v>
      </c>
      <c r="B137" s="5">
        <v>206628</v>
      </c>
    </row>
    <row r="138" spans="1:2" ht="12">
      <c r="A138" s="14" t="s">
        <v>58</v>
      </c>
      <c r="B138" s="13"/>
    </row>
    <row r="139" spans="1:2" ht="12">
      <c r="A139" s="2" t="s">
        <v>155</v>
      </c>
      <c r="B139" s="17">
        <f>SUM(B140:B140)</f>
        <v>187553.6</v>
      </c>
    </row>
    <row r="140" spans="1:2" ht="12">
      <c r="A140" s="7" t="s">
        <v>135</v>
      </c>
      <c r="B140" s="5">
        <v>187553.6</v>
      </c>
    </row>
    <row r="141" spans="1:2" ht="12">
      <c r="A141" s="14" t="s">
        <v>59</v>
      </c>
      <c r="B141" s="13"/>
    </row>
    <row r="142" spans="1:2" ht="12">
      <c r="A142" s="2" t="s">
        <v>155</v>
      </c>
      <c r="B142" s="17">
        <f>SUM(B143:B144)</f>
        <v>219396.11</v>
      </c>
    </row>
    <row r="143" spans="1:2" ht="12">
      <c r="A143" s="3" t="s">
        <v>121</v>
      </c>
      <c r="B143" s="11">
        <v>60000</v>
      </c>
    </row>
    <row r="144" spans="1:2" ht="12">
      <c r="A144" s="3" t="s">
        <v>208</v>
      </c>
      <c r="B144" s="11">
        <v>159396.11</v>
      </c>
    </row>
    <row r="146" spans="1:2" ht="12">
      <c r="A146" s="19" t="s">
        <v>136</v>
      </c>
      <c r="B146" s="20">
        <v>3218497.7</v>
      </c>
    </row>
    <row r="148" spans="1:2" ht="12">
      <c r="A148" s="45" t="s">
        <v>60</v>
      </c>
      <c r="B148" s="46"/>
    </row>
    <row r="149" spans="1:2" ht="12">
      <c r="A149" s="26" t="s">
        <v>61</v>
      </c>
      <c r="B149" s="6"/>
    </row>
    <row r="150" spans="1:2" ht="12">
      <c r="A150" s="27" t="s">
        <v>258</v>
      </c>
      <c r="B150" s="28">
        <f>SUM(B151:B155)</f>
        <v>383494.28</v>
      </c>
    </row>
    <row r="151" spans="1:2" ht="12">
      <c r="A151" s="23" t="s">
        <v>263</v>
      </c>
      <c r="B151" s="24">
        <v>88000</v>
      </c>
    </row>
    <row r="152" spans="1:2" ht="12">
      <c r="A152" s="23" t="s">
        <v>259</v>
      </c>
      <c r="B152" s="24">
        <v>88000</v>
      </c>
    </row>
    <row r="153" spans="1:2" ht="12">
      <c r="A153" s="23" t="s">
        <v>260</v>
      </c>
      <c r="B153" s="24">
        <v>47000</v>
      </c>
    </row>
    <row r="154" spans="1:2" ht="12">
      <c r="A154" s="23" t="s">
        <v>261</v>
      </c>
      <c r="B154" s="24">
        <v>50000</v>
      </c>
    </row>
    <row r="155" spans="1:2" ht="12">
      <c r="A155" s="23" t="s">
        <v>262</v>
      </c>
      <c r="B155" s="24">
        <v>110494.28</v>
      </c>
    </row>
    <row r="156" spans="1:2" ht="12">
      <c r="A156" s="26" t="s">
        <v>62</v>
      </c>
      <c r="B156" s="6"/>
    </row>
    <row r="157" spans="1:2" ht="12">
      <c r="A157" s="27" t="s">
        <v>258</v>
      </c>
      <c r="B157" s="28">
        <f>SUM(B158:B159)</f>
        <v>267091.03</v>
      </c>
    </row>
    <row r="158" spans="1:2" ht="24">
      <c r="A158" s="23" t="s">
        <v>264</v>
      </c>
      <c r="B158" s="6">
        <v>237744</v>
      </c>
    </row>
    <row r="159" spans="1:2" ht="12">
      <c r="A159" s="23" t="s">
        <v>265</v>
      </c>
      <c r="B159" s="6">
        <v>29347.03</v>
      </c>
    </row>
    <row r="160" spans="1:2" ht="12">
      <c r="A160" s="26" t="s">
        <v>63</v>
      </c>
      <c r="B160" s="6"/>
    </row>
    <row r="161" spans="1:2" ht="12">
      <c r="A161" s="27" t="s">
        <v>258</v>
      </c>
      <c r="B161" s="28">
        <f>SUM(B162:B182)</f>
        <v>341426.8</v>
      </c>
    </row>
    <row r="162" spans="1:2" ht="12">
      <c r="A162" s="23" t="s">
        <v>266</v>
      </c>
      <c r="B162" s="29">
        <v>8000</v>
      </c>
    </row>
    <row r="163" spans="1:2" ht="12">
      <c r="A163" s="23" t="s">
        <v>267</v>
      </c>
      <c r="B163" s="29">
        <v>21000</v>
      </c>
    </row>
    <row r="164" spans="1:2" ht="12">
      <c r="A164" s="23" t="s">
        <v>268</v>
      </c>
      <c r="B164" s="29">
        <v>55000</v>
      </c>
    </row>
    <row r="165" spans="1:2" ht="24">
      <c r="A165" s="23" t="s">
        <v>269</v>
      </c>
      <c r="B165" s="29">
        <v>45000</v>
      </c>
    </row>
    <row r="166" spans="1:2" ht="12">
      <c r="A166" s="23" t="s">
        <v>270</v>
      </c>
      <c r="B166" s="29">
        <v>60426.8</v>
      </c>
    </row>
    <row r="167" spans="1:2" ht="12">
      <c r="A167" s="23" t="s">
        <v>271</v>
      </c>
      <c r="B167" s="29">
        <v>10000</v>
      </c>
    </row>
    <row r="168" spans="1:2" ht="12">
      <c r="A168" s="23" t="s">
        <v>272</v>
      </c>
      <c r="B168" s="29">
        <v>10000</v>
      </c>
    </row>
    <row r="169" spans="1:2" ht="12">
      <c r="A169" s="23" t="s">
        <v>273</v>
      </c>
      <c r="B169" s="29">
        <v>10000</v>
      </c>
    </row>
    <row r="170" spans="1:2" ht="12">
      <c r="A170" s="23" t="s">
        <v>274</v>
      </c>
      <c r="B170" s="29">
        <v>10000</v>
      </c>
    </row>
    <row r="171" spans="1:2" ht="12">
      <c r="A171" s="23" t="s">
        <v>275</v>
      </c>
      <c r="B171" s="29">
        <v>5000</v>
      </c>
    </row>
    <row r="172" spans="1:2" ht="12">
      <c r="A172" s="23" t="s">
        <v>276</v>
      </c>
      <c r="B172" s="29">
        <v>8000</v>
      </c>
    </row>
    <row r="173" spans="1:2" ht="12">
      <c r="A173" s="23" t="s">
        <v>277</v>
      </c>
      <c r="B173" s="29">
        <v>10000</v>
      </c>
    </row>
    <row r="174" spans="1:2" ht="12">
      <c r="A174" s="23" t="s">
        <v>278</v>
      </c>
      <c r="B174" s="29">
        <v>12000</v>
      </c>
    </row>
    <row r="175" spans="1:2" ht="12">
      <c r="A175" s="23" t="s">
        <v>279</v>
      </c>
      <c r="B175" s="29">
        <v>6000</v>
      </c>
    </row>
    <row r="176" spans="1:2" ht="12">
      <c r="A176" s="23" t="s">
        <v>280</v>
      </c>
      <c r="B176" s="29">
        <v>13000</v>
      </c>
    </row>
    <row r="177" spans="1:2" ht="12">
      <c r="A177" s="23" t="s">
        <v>281</v>
      </c>
      <c r="B177" s="29">
        <v>12000</v>
      </c>
    </row>
    <row r="178" spans="1:2" ht="12">
      <c r="A178" s="23" t="s">
        <v>282</v>
      </c>
      <c r="B178" s="29">
        <v>6000</v>
      </c>
    </row>
    <row r="179" spans="1:2" ht="12">
      <c r="A179" s="23" t="s">
        <v>283</v>
      </c>
      <c r="B179" s="29">
        <v>10000</v>
      </c>
    </row>
    <row r="180" spans="1:2" ht="12">
      <c r="A180" s="23" t="s">
        <v>284</v>
      </c>
      <c r="B180" s="29">
        <v>10000</v>
      </c>
    </row>
    <row r="181" spans="1:2" ht="12">
      <c r="A181" s="23" t="s">
        <v>285</v>
      </c>
      <c r="B181" s="29">
        <v>10000</v>
      </c>
    </row>
    <row r="182" spans="1:2" ht="12">
      <c r="A182" s="23" t="s">
        <v>286</v>
      </c>
      <c r="B182" s="24">
        <v>10000</v>
      </c>
    </row>
    <row r="183" spans="1:2" ht="12">
      <c r="A183" s="26" t="s">
        <v>64</v>
      </c>
      <c r="B183" s="6"/>
    </row>
    <row r="184" spans="1:2" ht="12">
      <c r="A184" s="27" t="s">
        <v>258</v>
      </c>
      <c r="B184" s="28">
        <f>SUM(B185:B185)</f>
        <v>284632</v>
      </c>
    </row>
    <row r="185" spans="1:2" ht="12">
      <c r="A185" s="23" t="s">
        <v>287</v>
      </c>
      <c r="B185" s="24">
        <v>284632</v>
      </c>
    </row>
    <row r="186" spans="1:2" ht="12">
      <c r="A186" s="26" t="s">
        <v>65</v>
      </c>
      <c r="B186" s="6"/>
    </row>
    <row r="187" spans="1:2" ht="12">
      <c r="A187" s="27" t="s">
        <v>258</v>
      </c>
      <c r="B187" s="28">
        <f>SUM(B188:B191)</f>
        <v>306425.6</v>
      </c>
    </row>
    <row r="188" spans="1:2" ht="12">
      <c r="A188" s="23" t="s">
        <v>288</v>
      </c>
      <c r="B188" s="24">
        <v>150000</v>
      </c>
    </row>
    <row r="189" spans="1:2" ht="24">
      <c r="A189" s="23" t="s">
        <v>289</v>
      </c>
      <c r="B189" s="24">
        <v>30000</v>
      </c>
    </row>
    <row r="190" spans="1:2" ht="12">
      <c r="A190" s="23" t="s">
        <v>290</v>
      </c>
      <c r="B190" s="24">
        <v>20000</v>
      </c>
    </row>
    <row r="191" spans="1:2" ht="12">
      <c r="A191" s="30" t="s">
        <v>291</v>
      </c>
      <c r="B191" s="6">
        <v>106425.6</v>
      </c>
    </row>
    <row r="192" spans="1:2" ht="12">
      <c r="A192" s="26" t="s">
        <v>66</v>
      </c>
      <c r="B192" s="6"/>
    </row>
    <row r="193" spans="1:2" ht="12">
      <c r="A193" s="27" t="s">
        <v>258</v>
      </c>
      <c r="B193" s="28">
        <f>SUM(B194:B200)</f>
        <v>527055.03</v>
      </c>
    </row>
    <row r="194" spans="1:2" ht="24">
      <c r="A194" s="23" t="s">
        <v>0</v>
      </c>
      <c r="B194" s="6">
        <v>200862.8</v>
      </c>
    </row>
    <row r="195" spans="1:2" ht="12">
      <c r="A195" s="30" t="s">
        <v>1</v>
      </c>
      <c r="B195" s="6">
        <v>60000</v>
      </c>
    </row>
    <row r="196" spans="1:2" ht="24">
      <c r="A196" s="23" t="s">
        <v>2</v>
      </c>
      <c r="B196" s="6">
        <v>55000</v>
      </c>
    </row>
    <row r="197" spans="1:2" ht="24">
      <c r="A197" s="23" t="s">
        <v>3</v>
      </c>
      <c r="B197" s="6">
        <v>85000</v>
      </c>
    </row>
    <row r="198" spans="1:2" ht="12">
      <c r="A198" s="30" t="s">
        <v>4</v>
      </c>
      <c r="B198" s="6">
        <v>30000</v>
      </c>
    </row>
    <row r="199" spans="1:2" ht="12">
      <c r="A199" s="30" t="s">
        <v>5</v>
      </c>
      <c r="B199" s="6">
        <v>45000</v>
      </c>
    </row>
    <row r="200" spans="1:2" ht="12">
      <c r="A200" s="30" t="s">
        <v>6</v>
      </c>
      <c r="B200" s="6">
        <v>51192.23</v>
      </c>
    </row>
    <row r="201" spans="1:2" ht="12">
      <c r="A201" s="26" t="s">
        <v>67</v>
      </c>
      <c r="B201" s="6"/>
    </row>
    <row r="202" spans="1:2" ht="12">
      <c r="A202" s="27" t="s">
        <v>258</v>
      </c>
      <c r="B202" s="28">
        <f>SUM(B203:B208)</f>
        <v>445317.49</v>
      </c>
    </row>
    <row r="203" spans="1:2" ht="12">
      <c r="A203" s="30" t="s">
        <v>184</v>
      </c>
      <c r="B203" s="6">
        <v>100000</v>
      </c>
    </row>
    <row r="204" spans="1:2" ht="12">
      <c r="A204" s="30" t="s">
        <v>185</v>
      </c>
      <c r="B204" s="6">
        <v>105000</v>
      </c>
    </row>
    <row r="205" spans="1:2" ht="12">
      <c r="A205" s="30" t="s">
        <v>186</v>
      </c>
      <c r="B205" s="6">
        <v>35000</v>
      </c>
    </row>
    <row r="206" spans="1:2" ht="12">
      <c r="A206" s="30" t="s">
        <v>187</v>
      </c>
      <c r="B206" s="6">
        <v>117276.4</v>
      </c>
    </row>
    <row r="207" spans="1:2" ht="12">
      <c r="A207" s="23" t="s">
        <v>191</v>
      </c>
      <c r="B207" s="6">
        <v>44020.54</v>
      </c>
    </row>
    <row r="208" spans="1:2" ht="12">
      <c r="A208" s="23" t="s">
        <v>192</v>
      </c>
      <c r="B208" s="6">
        <v>44020.55</v>
      </c>
    </row>
    <row r="209" spans="1:2" ht="12">
      <c r="A209" s="26" t="s">
        <v>68</v>
      </c>
      <c r="B209" s="6"/>
    </row>
    <row r="210" spans="1:2" ht="12">
      <c r="A210" s="27" t="s">
        <v>258</v>
      </c>
      <c r="B210" s="28">
        <f>SUM(B211:B211)</f>
        <v>208620.36</v>
      </c>
    </row>
    <row r="211" spans="1:2" ht="12">
      <c r="A211" s="23" t="s">
        <v>156</v>
      </c>
      <c r="B211" s="24">
        <v>208620.36</v>
      </c>
    </row>
    <row r="212" spans="1:2" ht="12">
      <c r="A212" s="26" t="s">
        <v>69</v>
      </c>
      <c r="B212" s="6"/>
    </row>
    <row r="213" spans="1:2" ht="12">
      <c r="A213" s="27" t="s">
        <v>258</v>
      </c>
      <c r="B213" s="28">
        <f>SUM(B214:B217)</f>
        <v>279349.2</v>
      </c>
    </row>
    <row r="214" spans="1:2" ht="12">
      <c r="A214" s="23" t="s">
        <v>157</v>
      </c>
      <c r="B214" s="24">
        <v>46558</v>
      </c>
    </row>
    <row r="215" spans="1:2" ht="24">
      <c r="A215" s="23" t="s">
        <v>158</v>
      </c>
      <c r="B215" s="24">
        <v>139675.2</v>
      </c>
    </row>
    <row r="216" spans="1:2" ht="12">
      <c r="A216" s="23" t="s">
        <v>159</v>
      </c>
      <c r="B216" s="24">
        <v>46558</v>
      </c>
    </row>
    <row r="217" spans="1:2" ht="12">
      <c r="A217" s="23" t="s">
        <v>160</v>
      </c>
      <c r="B217" s="24">
        <v>46558</v>
      </c>
    </row>
    <row r="218" spans="1:2" ht="12">
      <c r="A218" s="26" t="s">
        <v>70</v>
      </c>
      <c r="B218" s="6"/>
    </row>
    <row r="219" spans="1:2" ht="12">
      <c r="A219" s="27" t="s">
        <v>258</v>
      </c>
      <c r="B219" s="28">
        <f>SUM(B220:B222)</f>
        <v>155524.2</v>
      </c>
    </row>
    <row r="220" spans="1:2" ht="12">
      <c r="A220" s="23" t="s">
        <v>161</v>
      </c>
      <c r="B220" s="24">
        <v>59667</v>
      </c>
    </row>
    <row r="221" spans="1:2" ht="12">
      <c r="A221" s="23" t="s">
        <v>162</v>
      </c>
      <c r="B221" s="24">
        <v>59668.2</v>
      </c>
    </row>
    <row r="222" spans="1:2" ht="12">
      <c r="A222" s="23" t="s">
        <v>163</v>
      </c>
      <c r="B222" s="24">
        <v>36189</v>
      </c>
    </row>
    <row r="223" spans="1:2" ht="12">
      <c r="A223" s="26" t="s">
        <v>71</v>
      </c>
      <c r="B223" s="6"/>
    </row>
    <row r="224" spans="1:2" ht="12">
      <c r="A224" s="27" t="s">
        <v>258</v>
      </c>
      <c r="B224" s="28">
        <f>SUM(B225:B227)</f>
        <v>139476</v>
      </c>
    </row>
    <row r="225" spans="1:2" ht="12">
      <c r="A225" s="23" t="s">
        <v>164</v>
      </c>
      <c r="B225" s="24">
        <v>95000</v>
      </c>
    </row>
    <row r="226" spans="1:2" ht="12">
      <c r="A226" s="23" t="s">
        <v>165</v>
      </c>
      <c r="B226" s="24">
        <v>20000</v>
      </c>
    </row>
    <row r="227" spans="1:2" ht="12">
      <c r="A227" s="23" t="s">
        <v>166</v>
      </c>
      <c r="B227" s="24">
        <v>24476</v>
      </c>
    </row>
    <row r="228" spans="1:2" ht="12">
      <c r="A228" s="26" t="s">
        <v>72</v>
      </c>
      <c r="B228" s="6"/>
    </row>
    <row r="229" spans="1:2" ht="12">
      <c r="A229" s="27" t="s">
        <v>258</v>
      </c>
      <c r="B229" s="28">
        <f>SUM(B230:B234)</f>
        <v>187157.36</v>
      </c>
    </row>
    <row r="230" spans="1:2" ht="12">
      <c r="A230" s="23" t="s">
        <v>167</v>
      </c>
      <c r="B230" s="24">
        <v>50000</v>
      </c>
    </row>
    <row r="231" spans="1:2" ht="12">
      <c r="A231" s="23" t="s">
        <v>168</v>
      </c>
      <c r="B231" s="24">
        <v>50000</v>
      </c>
    </row>
    <row r="232" spans="1:2" ht="12">
      <c r="A232" s="23" t="s">
        <v>169</v>
      </c>
      <c r="B232" s="24">
        <v>30000</v>
      </c>
    </row>
    <row r="233" spans="1:2" ht="12">
      <c r="A233" s="23" t="s">
        <v>170</v>
      </c>
      <c r="B233" s="24">
        <v>20000</v>
      </c>
    </row>
    <row r="234" spans="1:2" ht="12">
      <c r="A234" s="23" t="s">
        <v>171</v>
      </c>
      <c r="B234" s="24">
        <v>37157.36</v>
      </c>
    </row>
    <row r="235" spans="1:2" ht="12">
      <c r="A235" s="26" t="s">
        <v>73</v>
      </c>
      <c r="B235" s="6"/>
    </row>
    <row r="236" spans="1:2" ht="12">
      <c r="A236" s="27" t="s">
        <v>258</v>
      </c>
      <c r="B236" s="28">
        <f>SUM(B237:B239)</f>
        <v>1397406.4</v>
      </c>
    </row>
    <row r="237" spans="1:2" ht="12">
      <c r="A237" s="9" t="s">
        <v>172</v>
      </c>
      <c r="B237" s="24">
        <v>600000</v>
      </c>
    </row>
    <row r="238" spans="1:2" ht="12">
      <c r="A238" s="9" t="s">
        <v>173</v>
      </c>
      <c r="B238" s="24">
        <v>500000</v>
      </c>
    </row>
    <row r="239" spans="1:2" ht="12">
      <c r="A239" s="9" t="s">
        <v>174</v>
      </c>
      <c r="B239" s="24">
        <v>297406.4</v>
      </c>
    </row>
    <row r="240" spans="1:2" ht="12">
      <c r="A240" s="31" t="s">
        <v>74</v>
      </c>
      <c r="B240" s="6"/>
    </row>
    <row r="241" spans="1:2" ht="12">
      <c r="A241" s="27" t="s">
        <v>258</v>
      </c>
      <c r="B241" s="28">
        <f>SUM(B242:B243)</f>
        <v>239064.8</v>
      </c>
    </row>
    <row r="242" spans="1:2" ht="12">
      <c r="A242" s="32" t="s">
        <v>175</v>
      </c>
      <c r="B242" s="6">
        <v>139064.8</v>
      </c>
    </row>
    <row r="243" spans="1:2" ht="12">
      <c r="A243" s="32" t="s">
        <v>176</v>
      </c>
      <c r="B243" s="6">
        <v>100000</v>
      </c>
    </row>
    <row r="244" spans="1:2" ht="12">
      <c r="A244" s="31" t="s">
        <v>75</v>
      </c>
      <c r="B244" s="6"/>
    </row>
    <row r="245" spans="1:2" ht="12">
      <c r="A245" s="27" t="s">
        <v>258</v>
      </c>
      <c r="B245" s="28">
        <f>SUM(B246:B249)</f>
        <v>274066</v>
      </c>
    </row>
    <row r="246" spans="1:2" ht="24">
      <c r="A246" s="23" t="s">
        <v>177</v>
      </c>
      <c r="B246" s="24">
        <v>41000</v>
      </c>
    </row>
    <row r="247" spans="1:2" ht="12">
      <c r="A247" s="23" t="s">
        <v>178</v>
      </c>
      <c r="B247" s="24">
        <v>8000</v>
      </c>
    </row>
    <row r="248" spans="1:2" ht="24">
      <c r="A248" s="23" t="s">
        <v>179</v>
      </c>
      <c r="B248" s="24">
        <v>90000</v>
      </c>
    </row>
    <row r="249" spans="1:2" ht="12">
      <c r="A249" s="23" t="s">
        <v>180</v>
      </c>
      <c r="B249" s="24">
        <v>135066</v>
      </c>
    </row>
    <row r="250" spans="1:2" ht="12">
      <c r="A250" s="26" t="s">
        <v>76</v>
      </c>
      <c r="B250" s="6"/>
    </row>
    <row r="251" spans="1:2" ht="12">
      <c r="A251" s="27" t="s">
        <v>258</v>
      </c>
      <c r="B251" s="28">
        <f>SUM(B252:B258)</f>
        <v>271424.4</v>
      </c>
    </row>
    <row r="252" spans="1:2" ht="12">
      <c r="A252" s="23" t="s">
        <v>226</v>
      </c>
      <c r="B252" s="24">
        <v>54000</v>
      </c>
    </row>
    <row r="253" spans="1:2" ht="12">
      <c r="A253" s="23" t="s">
        <v>227</v>
      </c>
      <c r="B253" s="24">
        <v>21000</v>
      </c>
    </row>
    <row r="254" spans="1:2" ht="12">
      <c r="A254" s="23" t="s">
        <v>228</v>
      </c>
      <c r="B254" s="24">
        <v>40000</v>
      </c>
    </row>
    <row r="255" spans="1:2" ht="12">
      <c r="A255" s="23" t="s">
        <v>229</v>
      </c>
      <c r="B255" s="24">
        <v>43800</v>
      </c>
    </row>
    <row r="256" spans="1:2" ht="12">
      <c r="A256" s="23" t="s">
        <v>230</v>
      </c>
      <c r="B256" s="24">
        <v>24000</v>
      </c>
    </row>
    <row r="257" spans="1:2" ht="12">
      <c r="A257" s="23" t="s">
        <v>231</v>
      </c>
      <c r="B257" s="24">
        <v>50000</v>
      </c>
    </row>
    <row r="258" spans="1:2" ht="12">
      <c r="A258" s="23" t="s">
        <v>232</v>
      </c>
      <c r="B258" s="24">
        <v>38624.4</v>
      </c>
    </row>
    <row r="259" spans="1:2" ht="12">
      <c r="A259" s="23"/>
      <c r="B259" s="24"/>
    </row>
    <row r="260" spans="1:2" ht="12">
      <c r="A260" s="26" t="s">
        <v>77</v>
      </c>
      <c r="B260" s="6"/>
    </row>
    <row r="261" spans="1:2" ht="12">
      <c r="A261" s="27" t="s">
        <v>258</v>
      </c>
      <c r="B261" s="28">
        <f>SUM(B262:B264)</f>
        <v>492640.57</v>
      </c>
    </row>
    <row r="262" spans="1:2" ht="12">
      <c r="A262" s="30" t="s">
        <v>181</v>
      </c>
      <c r="B262" s="6">
        <v>250000</v>
      </c>
    </row>
    <row r="263" spans="1:2" ht="12">
      <c r="A263" s="30" t="s">
        <v>182</v>
      </c>
      <c r="B263" s="6">
        <v>42640.57</v>
      </c>
    </row>
    <row r="264" spans="1:2" ht="12">
      <c r="A264" s="30" t="s">
        <v>183</v>
      </c>
      <c r="B264" s="6">
        <v>200000</v>
      </c>
    </row>
    <row r="265" spans="1:2" ht="12">
      <c r="A265" s="26" t="s">
        <v>78</v>
      </c>
      <c r="B265" s="6"/>
    </row>
    <row r="266" spans="1:2" ht="12">
      <c r="A266" s="27" t="s">
        <v>258</v>
      </c>
      <c r="B266" s="28">
        <f>SUM(B267:B269)</f>
        <v>358597.2</v>
      </c>
    </row>
    <row r="267" spans="1:2" ht="12">
      <c r="A267" s="23" t="s">
        <v>188</v>
      </c>
      <c r="B267" s="10">
        <v>58597.2</v>
      </c>
    </row>
    <row r="268" spans="1:2" ht="12">
      <c r="A268" s="23" t="s">
        <v>189</v>
      </c>
      <c r="B268" s="10">
        <v>150000</v>
      </c>
    </row>
    <row r="269" spans="1:2" ht="12">
      <c r="A269" s="23" t="s">
        <v>190</v>
      </c>
      <c r="B269" s="10">
        <v>150000</v>
      </c>
    </row>
    <row r="270" spans="1:2" ht="12">
      <c r="A270" s="26" t="s">
        <v>79</v>
      </c>
      <c r="B270" s="6"/>
    </row>
    <row r="271" spans="1:2" ht="12">
      <c r="A271" s="27" t="s">
        <v>258</v>
      </c>
      <c r="B271" s="28">
        <f>SUM(B272:B274)</f>
        <v>212648.8</v>
      </c>
    </row>
    <row r="272" spans="1:2" ht="12">
      <c r="A272" s="23" t="s">
        <v>193</v>
      </c>
      <c r="B272" s="10">
        <v>100000</v>
      </c>
    </row>
    <row r="273" spans="1:2" ht="12">
      <c r="A273" s="30" t="s">
        <v>194</v>
      </c>
      <c r="B273" s="10">
        <v>80000</v>
      </c>
    </row>
    <row r="274" spans="1:2" ht="12">
      <c r="A274" s="30" t="s">
        <v>195</v>
      </c>
      <c r="B274" s="10">
        <v>32648.8</v>
      </c>
    </row>
    <row r="275" spans="1:2" ht="12">
      <c r="A275" s="26" t="s">
        <v>80</v>
      </c>
      <c r="B275" s="6"/>
    </row>
    <row r="276" spans="1:2" ht="12">
      <c r="A276" s="27" t="s">
        <v>258</v>
      </c>
      <c r="B276" s="28">
        <f>SUM(B277:B277)</f>
        <v>365861.6</v>
      </c>
    </row>
    <row r="277" spans="1:2" ht="12">
      <c r="A277" s="30" t="s">
        <v>196</v>
      </c>
      <c r="B277" s="6">
        <v>365861.6</v>
      </c>
    </row>
    <row r="278" spans="1:2" ht="12">
      <c r="A278" s="26" t="s">
        <v>81</v>
      </c>
      <c r="B278" s="6"/>
    </row>
    <row r="279" spans="1:2" ht="12">
      <c r="A279" s="27" t="s">
        <v>258</v>
      </c>
      <c r="B279" s="28">
        <f>SUM(B280:B282)</f>
        <v>192836</v>
      </c>
    </row>
    <row r="280" spans="1:2" s="42" customFormat="1" ht="12">
      <c r="A280" s="44" t="s">
        <v>348</v>
      </c>
      <c r="B280" s="6">
        <v>60000</v>
      </c>
    </row>
    <row r="281" spans="1:2" s="42" customFormat="1" ht="12">
      <c r="A281" s="30" t="s">
        <v>346</v>
      </c>
      <c r="B281" s="6">
        <v>30000</v>
      </c>
    </row>
    <row r="282" spans="1:2" s="42" customFormat="1" ht="12">
      <c r="A282" s="30" t="s">
        <v>347</v>
      </c>
      <c r="B282" s="6">
        <v>102836</v>
      </c>
    </row>
    <row r="283" spans="1:2" ht="12">
      <c r="A283" s="26" t="s">
        <v>82</v>
      </c>
      <c r="B283" s="6"/>
    </row>
    <row r="284" spans="1:2" ht="12">
      <c r="A284" s="27" t="s">
        <v>258</v>
      </c>
      <c r="B284" s="28">
        <f>SUM(B285:B286)</f>
        <v>375448.63</v>
      </c>
    </row>
    <row r="285" spans="1:2" ht="12">
      <c r="A285" s="23" t="s">
        <v>197</v>
      </c>
      <c r="B285" s="6">
        <v>200000</v>
      </c>
    </row>
    <row r="286" spans="1:2" ht="12">
      <c r="A286" s="23" t="s">
        <v>198</v>
      </c>
      <c r="B286" s="6">
        <v>175448.63</v>
      </c>
    </row>
    <row r="287" spans="1:2" ht="12">
      <c r="A287" s="26" t="s">
        <v>83</v>
      </c>
      <c r="B287" s="6"/>
    </row>
    <row r="288" spans="1:2" ht="12">
      <c r="A288" s="27" t="s">
        <v>258</v>
      </c>
      <c r="B288" s="28">
        <f>SUM(B289:B289)</f>
        <v>405221.44</v>
      </c>
    </row>
    <row r="289" spans="1:2" ht="12">
      <c r="A289" s="23" t="s">
        <v>199</v>
      </c>
      <c r="B289" s="24">
        <v>405221.44</v>
      </c>
    </row>
    <row r="290" spans="1:2" ht="12">
      <c r="A290" s="26" t="s">
        <v>84</v>
      </c>
      <c r="B290" s="6"/>
    </row>
    <row r="291" spans="1:2" ht="12">
      <c r="A291" s="27" t="s">
        <v>258</v>
      </c>
      <c r="B291" s="28">
        <f>SUM(B292:B296)</f>
        <v>229819.2</v>
      </c>
    </row>
    <row r="292" spans="1:2" ht="24">
      <c r="A292" s="23" t="s">
        <v>200</v>
      </c>
      <c r="B292" s="6">
        <v>80000</v>
      </c>
    </row>
    <row r="293" spans="1:2" ht="12">
      <c r="A293" s="23" t="s">
        <v>201</v>
      </c>
      <c r="B293" s="6">
        <v>40000</v>
      </c>
    </row>
    <row r="294" spans="1:2" ht="12">
      <c r="A294" s="23" t="s">
        <v>202</v>
      </c>
      <c r="B294" s="6">
        <v>44819.2</v>
      </c>
    </row>
    <row r="295" spans="1:2" ht="12">
      <c r="A295" s="23" t="s">
        <v>203</v>
      </c>
      <c r="B295" s="6">
        <v>20000</v>
      </c>
    </row>
    <row r="296" spans="1:2" ht="12">
      <c r="A296" s="23" t="s">
        <v>204</v>
      </c>
      <c r="B296" s="6">
        <v>45000</v>
      </c>
    </row>
    <row r="297" spans="1:2" ht="12">
      <c r="A297" s="26" t="s">
        <v>85</v>
      </c>
      <c r="B297" s="6"/>
    </row>
    <row r="298" spans="1:2" ht="12">
      <c r="A298" s="27" t="s">
        <v>258</v>
      </c>
      <c r="B298" s="28">
        <f>SUM(B299:B305)</f>
        <v>255313.94</v>
      </c>
    </row>
    <row r="299" spans="1:2" ht="12">
      <c r="A299" s="23" t="s">
        <v>205</v>
      </c>
      <c r="B299" s="6">
        <v>24000</v>
      </c>
    </row>
    <row r="300" spans="1:2" ht="12">
      <c r="A300" s="23" t="s">
        <v>206</v>
      </c>
      <c r="B300" s="6">
        <v>28000</v>
      </c>
    </row>
    <row r="301" spans="1:2" ht="12">
      <c r="A301" s="23" t="s">
        <v>207</v>
      </c>
      <c r="B301" s="6">
        <v>24000</v>
      </c>
    </row>
    <row r="302" spans="1:2" ht="12">
      <c r="A302" s="23" t="s">
        <v>209</v>
      </c>
      <c r="B302" s="6">
        <v>24000</v>
      </c>
    </row>
    <row r="303" spans="1:2" ht="12">
      <c r="A303" s="23" t="s">
        <v>210</v>
      </c>
      <c r="B303" s="6">
        <v>50000</v>
      </c>
    </row>
    <row r="304" spans="1:2" ht="12">
      <c r="A304" s="23" t="s">
        <v>211</v>
      </c>
      <c r="B304" s="6">
        <v>40000</v>
      </c>
    </row>
    <row r="305" spans="1:2" ht="12">
      <c r="A305" s="23" t="s">
        <v>212</v>
      </c>
      <c r="B305" s="6">
        <v>65313.94</v>
      </c>
    </row>
    <row r="306" spans="1:2" ht="12">
      <c r="A306" s="26" t="s">
        <v>86</v>
      </c>
      <c r="B306" s="6"/>
    </row>
    <row r="307" spans="1:2" ht="12">
      <c r="A307" s="27" t="s">
        <v>258</v>
      </c>
      <c r="B307" s="28">
        <f>SUM(B308:B309)</f>
        <v>340931.5</v>
      </c>
    </row>
    <row r="308" spans="1:2" ht="12">
      <c r="A308" s="23" t="s">
        <v>199</v>
      </c>
      <c r="B308" s="24">
        <v>117013.67</v>
      </c>
    </row>
    <row r="309" spans="1:2" ht="12">
      <c r="A309" s="23" t="s">
        <v>213</v>
      </c>
      <c r="B309" s="24">
        <v>223917.83</v>
      </c>
    </row>
    <row r="310" spans="1:2" ht="12">
      <c r="A310" s="26" t="s">
        <v>87</v>
      </c>
      <c r="B310" s="6"/>
    </row>
    <row r="311" spans="1:2" ht="12">
      <c r="A311" s="27" t="s">
        <v>258</v>
      </c>
      <c r="B311" s="28">
        <f>SUM(B312:B317)</f>
        <v>264292.23</v>
      </c>
    </row>
    <row r="312" spans="1:2" ht="12">
      <c r="A312" s="23" t="s">
        <v>214</v>
      </c>
      <c r="B312" s="6">
        <v>168000</v>
      </c>
    </row>
    <row r="313" spans="1:2" ht="24">
      <c r="A313" s="23" t="s">
        <v>215</v>
      </c>
      <c r="B313" s="6">
        <v>15000</v>
      </c>
    </row>
    <row r="314" spans="1:2" ht="12">
      <c r="A314" s="23" t="s">
        <v>219</v>
      </c>
      <c r="B314" s="6">
        <v>20000</v>
      </c>
    </row>
    <row r="315" spans="1:2" ht="12">
      <c r="A315" s="23" t="s">
        <v>220</v>
      </c>
      <c r="B315" s="6">
        <v>29000</v>
      </c>
    </row>
    <row r="316" spans="1:2" ht="12">
      <c r="A316" s="23" t="s">
        <v>221</v>
      </c>
      <c r="B316" s="6">
        <v>21000</v>
      </c>
    </row>
    <row r="317" spans="1:2" ht="12">
      <c r="A317" s="23" t="s">
        <v>257</v>
      </c>
      <c r="B317" s="6">
        <v>11292.23</v>
      </c>
    </row>
    <row r="318" spans="1:2" ht="12">
      <c r="A318" s="26" t="s">
        <v>88</v>
      </c>
      <c r="B318" s="6"/>
    </row>
    <row r="319" spans="1:2" ht="12">
      <c r="A319" s="27" t="s">
        <v>258</v>
      </c>
      <c r="B319" s="28">
        <f>SUM(B320:B323)</f>
        <v>367578.64</v>
      </c>
    </row>
    <row r="320" spans="1:2" ht="12">
      <c r="A320" s="30" t="s">
        <v>222</v>
      </c>
      <c r="B320" s="6">
        <v>260000</v>
      </c>
    </row>
    <row r="321" spans="1:2" ht="12">
      <c r="A321" s="30" t="s">
        <v>223</v>
      </c>
      <c r="B321" s="6">
        <v>35000</v>
      </c>
    </row>
    <row r="322" spans="1:2" ht="12">
      <c r="A322" s="30" t="s">
        <v>224</v>
      </c>
      <c r="B322" s="6">
        <v>35000</v>
      </c>
    </row>
    <row r="323" spans="1:2" ht="24">
      <c r="A323" s="23" t="s">
        <v>225</v>
      </c>
      <c r="B323" s="6">
        <v>37578.64</v>
      </c>
    </row>
    <row r="324" spans="1:2" ht="12">
      <c r="A324" s="26" t="s">
        <v>89</v>
      </c>
      <c r="B324" s="6"/>
    </row>
    <row r="325" spans="1:2" ht="12">
      <c r="A325" s="27" t="s">
        <v>258</v>
      </c>
      <c r="B325" s="28">
        <f>SUM(B326:B331)</f>
        <v>78065.5</v>
      </c>
    </row>
    <row r="326" spans="1:2" ht="12">
      <c r="A326" s="30" t="s">
        <v>233</v>
      </c>
      <c r="B326" s="6">
        <v>6900</v>
      </c>
    </row>
    <row r="327" spans="1:2" ht="12">
      <c r="A327" s="30" t="s">
        <v>234</v>
      </c>
      <c r="B327" s="6">
        <v>6900</v>
      </c>
    </row>
    <row r="328" spans="1:2" ht="12">
      <c r="A328" s="23" t="s">
        <v>235</v>
      </c>
      <c r="B328" s="6">
        <v>6900</v>
      </c>
    </row>
    <row r="329" spans="1:2" ht="12">
      <c r="A329" s="30" t="s">
        <v>236</v>
      </c>
      <c r="B329" s="6">
        <v>5500</v>
      </c>
    </row>
    <row r="330" spans="1:2" ht="12">
      <c r="A330" s="30" t="s">
        <v>237</v>
      </c>
      <c r="B330" s="6">
        <v>6865.5</v>
      </c>
    </row>
    <row r="331" spans="1:2" ht="12">
      <c r="A331" s="30" t="s">
        <v>238</v>
      </c>
      <c r="B331" s="6">
        <v>45000</v>
      </c>
    </row>
    <row r="332" spans="1:2" ht="12">
      <c r="A332" s="26" t="s">
        <v>91</v>
      </c>
      <c r="B332" s="6"/>
    </row>
    <row r="333" spans="1:2" ht="12">
      <c r="A333" s="27" t="s">
        <v>258</v>
      </c>
      <c r="B333" s="28">
        <f>SUM(B334:B334)</f>
        <v>59663.18</v>
      </c>
    </row>
    <row r="334" spans="1:2" ht="12">
      <c r="A334" s="30" t="s">
        <v>239</v>
      </c>
      <c r="B334" s="6">
        <v>59663.18</v>
      </c>
    </row>
    <row r="335" spans="1:2" ht="12">
      <c r="A335" s="26" t="s">
        <v>90</v>
      </c>
      <c r="B335" s="6"/>
    </row>
    <row r="336" spans="1:2" ht="12">
      <c r="A336" s="27" t="s">
        <v>258</v>
      </c>
      <c r="B336" s="28">
        <f>SUM(B337:B338)</f>
        <v>74955.85</v>
      </c>
    </row>
    <row r="337" spans="1:2" ht="12">
      <c r="A337" s="30" t="s">
        <v>240</v>
      </c>
      <c r="B337" s="6">
        <v>27000</v>
      </c>
    </row>
    <row r="338" spans="1:2" ht="24">
      <c r="A338" s="23" t="s">
        <v>241</v>
      </c>
      <c r="B338" s="6">
        <v>47955.85</v>
      </c>
    </row>
    <row r="339" spans="1:2" ht="12">
      <c r="A339" s="26" t="s">
        <v>92</v>
      </c>
      <c r="B339" s="6"/>
    </row>
    <row r="340" spans="1:2" ht="12">
      <c r="A340" s="27" t="s">
        <v>258</v>
      </c>
      <c r="B340" s="28">
        <f>SUM(B341:B343)</f>
        <v>82237.63</v>
      </c>
    </row>
    <row r="341" spans="1:2" ht="12">
      <c r="A341" s="30" t="s">
        <v>242</v>
      </c>
      <c r="B341" s="6">
        <v>34000</v>
      </c>
    </row>
    <row r="342" spans="1:2" ht="12">
      <c r="A342" s="30" t="s">
        <v>243</v>
      </c>
      <c r="B342" s="6">
        <v>35670</v>
      </c>
    </row>
    <row r="343" spans="1:2" ht="24">
      <c r="A343" s="23" t="s">
        <v>244</v>
      </c>
      <c r="B343" s="6">
        <v>12567.63</v>
      </c>
    </row>
    <row r="344" spans="1:2" ht="12">
      <c r="A344" s="26" t="s">
        <v>93</v>
      </c>
      <c r="B344" s="6"/>
    </row>
    <row r="345" spans="1:2" ht="12">
      <c r="A345" s="27" t="s">
        <v>258</v>
      </c>
      <c r="B345" s="28">
        <f>SUM(B346:B346)</f>
        <v>71671.23</v>
      </c>
    </row>
    <row r="346" spans="1:2" ht="12">
      <c r="A346" s="23" t="s">
        <v>292</v>
      </c>
      <c r="B346" s="6">
        <v>71671.23</v>
      </c>
    </row>
    <row r="347" spans="1:2" ht="12">
      <c r="A347" s="26" t="s">
        <v>94</v>
      </c>
      <c r="B347" s="6"/>
    </row>
    <row r="348" spans="1:2" ht="12">
      <c r="A348" s="27" t="s">
        <v>258</v>
      </c>
      <c r="B348" s="28">
        <f>SUM(B349:B349)</f>
        <v>113390.68</v>
      </c>
    </row>
    <row r="349" spans="1:2" ht="12">
      <c r="A349" s="30" t="s">
        <v>293</v>
      </c>
      <c r="B349" s="6">
        <v>113390.68</v>
      </c>
    </row>
    <row r="350" spans="1:2" ht="12">
      <c r="A350" s="26" t="s">
        <v>95</v>
      </c>
      <c r="B350" s="6"/>
    </row>
    <row r="351" spans="1:2" ht="12">
      <c r="A351" s="27" t="s">
        <v>258</v>
      </c>
      <c r="B351" s="28">
        <f>SUM(B352:B352)</f>
        <v>71323.2</v>
      </c>
    </row>
    <row r="352" spans="1:2" ht="12">
      <c r="A352" s="30" t="s">
        <v>294</v>
      </c>
      <c r="B352" s="6">
        <v>71323.2</v>
      </c>
    </row>
    <row r="353" spans="1:2" ht="12">
      <c r="A353" s="26" t="s">
        <v>96</v>
      </c>
      <c r="B353" s="6"/>
    </row>
    <row r="354" spans="1:2" ht="12">
      <c r="A354" s="27" t="s">
        <v>258</v>
      </c>
      <c r="B354" s="28">
        <f>SUM(B355:B355)</f>
        <v>86067.29</v>
      </c>
    </row>
    <row r="355" spans="1:2" ht="12">
      <c r="A355" s="30" t="s">
        <v>295</v>
      </c>
      <c r="B355" s="6">
        <v>86067.29</v>
      </c>
    </row>
    <row r="356" spans="1:2" ht="12">
      <c r="A356" s="26" t="s">
        <v>97</v>
      </c>
      <c r="B356" s="6"/>
    </row>
    <row r="357" spans="1:2" ht="12">
      <c r="A357" s="27" t="s">
        <v>258</v>
      </c>
      <c r="B357" s="28">
        <f>SUM(B358:B358)</f>
        <v>96418.4</v>
      </c>
    </row>
    <row r="358" spans="1:2" ht="12">
      <c r="A358" s="23" t="s">
        <v>296</v>
      </c>
      <c r="B358" s="6">
        <v>96418.4</v>
      </c>
    </row>
    <row r="359" spans="1:2" ht="12">
      <c r="A359" s="26" t="s">
        <v>98</v>
      </c>
      <c r="B359" s="6"/>
    </row>
    <row r="360" spans="1:2" ht="12">
      <c r="A360" s="27" t="s">
        <v>258</v>
      </c>
      <c r="B360" s="28">
        <f>SUM(B361:B361)</f>
        <v>70266.56</v>
      </c>
    </row>
    <row r="361" spans="1:2" ht="12">
      <c r="A361" s="30" t="s">
        <v>297</v>
      </c>
      <c r="B361" s="6">
        <v>70266.56</v>
      </c>
    </row>
    <row r="362" spans="1:2" ht="12">
      <c r="A362" s="26" t="s">
        <v>99</v>
      </c>
      <c r="B362" s="6"/>
    </row>
    <row r="363" spans="1:2" ht="12">
      <c r="A363" s="27" t="s">
        <v>258</v>
      </c>
      <c r="B363" s="28">
        <f>SUM(B364:B365)</f>
        <v>166420.8</v>
      </c>
    </row>
    <row r="364" spans="1:2" ht="12">
      <c r="A364" s="23" t="s">
        <v>298</v>
      </c>
      <c r="B364" s="6">
        <v>86420.8</v>
      </c>
    </row>
    <row r="365" spans="1:2" ht="12">
      <c r="A365" s="23" t="s">
        <v>299</v>
      </c>
      <c r="B365" s="6">
        <v>80000</v>
      </c>
    </row>
    <row r="366" spans="1:2" ht="12">
      <c r="A366" s="26" t="s">
        <v>100</v>
      </c>
      <c r="B366" s="6"/>
    </row>
    <row r="367" spans="1:2" ht="12">
      <c r="A367" s="27" t="s">
        <v>258</v>
      </c>
      <c r="B367" s="28">
        <f>SUM(B368:B368)</f>
        <v>67691</v>
      </c>
    </row>
    <row r="368" spans="1:2" ht="12">
      <c r="A368" s="30" t="s">
        <v>300</v>
      </c>
      <c r="B368" s="6">
        <v>67691</v>
      </c>
    </row>
    <row r="369" spans="1:2" ht="12">
      <c r="A369" s="26" t="s">
        <v>101</v>
      </c>
      <c r="B369" s="6"/>
    </row>
    <row r="370" spans="1:2" ht="12">
      <c r="A370" s="27" t="s">
        <v>258</v>
      </c>
      <c r="B370" s="28">
        <f>SUM(B371:B371)</f>
        <v>66990.98</v>
      </c>
    </row>
    <row r="371" spans="1:2" ht="24">
      <c r="A371" s="23" t="s">
        <v>301</v>
      </c>
      <c r="B371" s="6">
        <v>66990.98</v>
      </c>
    </row>
    <row r="372" spans="1:2" ht="12">
      <c r="A372" s="33"/>
      <c r="B372" s="34"/>
    </row>
    <row r="373" spans="1:2" ht="12">
      <c r="A373" s="35" t="s">
        <v>103</v>
      </c>
      <c r="B373" s="36" t="s">
        <v>102</v>
      </c>
    </row>
    <row r="375" spans="1:2" ht="12">
      <c r="A375" s="45" t="s">
        <v>104</v>
      </c>
      <c r="B375" s="46"/>
    </row>
    <row r="376" spans="1:2" ht="12">
      <c r="A376" s="26" t="s">
        <v>105</v>
      </c>
      <c r="B376" s="6"/>
    </row>
    <row r="377" spans="1:2" ht="12">
      <c r="A377" s="27" t="s">
        <v>302</v>
      </c>
      <c r="B377" s="37">
        <f>SUM(B378:B378)</f>
        <v>220131.13</v>
      </c>
    </row>
    <row r="378" spans="1:2" ht="12">
      <c r="A378" s="38" t="s">
        <v>303</v>
      </c>
      <c r="B378" s="10">
        <v>220131.13</v>
      </c>
    </row>
    <row r="379" spans="1:2" ht="12">
      <c r="A379" s="39" t="s">
        <v>106</v>
      </c>
      <c r="B379" s="40"/>
    </row>
    <row r="380" spans="1:2" ht="12">
      <c r="A380" s="27" t="s">
        <v>302</v>
      </c>
      <c r="B380" s="37">
        <f>SUM(B381:B384)</f>
        <v>331980.44</v>
      </c>
    </row>
    <row r="381" spans="1:2" ht="12">
      <c r="A381" s="30" t="s">
        <v>304</v>
      </c>
      <c r="B381" s="6">
        <v>15000</v>
      </c>
    </row>
    <row r="382" spans="1:2" ht="12">
      <c r="A382" s="30" t="s">
        <v>305</v>
      </c>
      <c r="B382" s="6">
        <v>46980.44</v>
      </c>
    </row>
    <row r="383" spans="1:2" ht="12">
      <c r="A383" s="30" t="s">
        <v>306</v>
      </c>
      <c r="B383" s="6">
        <v>200000</v>
      </c>
    </row>
    <row r="384" spans="1:2" ht="12">
      <c r="A384" s="9" t="s">
        <v>307</v>
      </c>
      <c r="B384" s="10">
        <v>70000</v>
      </c>
    </row>
    <row r="385" spans="1:2" ht="12">
      <c r="A385" s="39" t="s">
        <v>107</v>
      </c>
      <c r="B385" s="40"/>
    </row>
    <row r="386" spans="1:2" ht="12">
      <c r="A386" s="27" t="s">
        <v>302</v>
      </c>
      <c r="B386" s="37">
        <f>SUM(B387:B390)</f>
        <v>307086</v>
      </c>
    </row>
    <row r="387" spans="1:2" ht="12">
      <c r="A387" s="9" t="s">
        <v>308</v>
      </c>
      <c r="B387" s="10">
        <v>140000</v>
      </c>
    </row>
    <row r="388" spans="1:2" ht="12">
      <c r="A388" s="9" t="s">
        <v>309</v>
      </c>
      <c r="B388" s="10">
        <v>35000</v>
      </c>
    </row>
    <row r="389" spans="1:2" ht="12">
      <c r="A389" s="9" t="s">
        <v>310</v>
      </c>
      <c r="B389" s="10">
        <v>77086</v>
      </c>
    </row>
    <row r="390" spans="1:2" ht="12">
      <c r="A390" s="9" t="s">
        <v>311</v>
      </c>
      <c r="B390" s="10">
        <v>55000</v>
      </c>
    </row>
    <row r="391" spans="1:2" ht="12">
      <c r="A391" s="26" t="s">
        <v>108</v>
      </c>
      <c r="B391" s="6"/>
    </row>
    <row r="392" spans="1:2" ht="12">
      <c r="A392" s="27" t="s">
        <v>302</v>
      </c>
      <c r="B392" s="37">
        <f>SUM(B393:B395)</f>
        <v>283972</v>
      </c>
    </row>
    <row r="393" spans="1:2" ht="12">
      <c r="A393" s="9" t="s">
        <v>312</v>
      </c>
      <c r="B393" s="10">
        <v>60000</v>
      </c>
    </row>
    <row r="394" spans="1:2" ht="12">
      <c r="A394" s="9" t="s">
        <v>313</v>
      </c>
      <c r="B394" s="10">
        <v>100000</v>
      </c>
    </row>
    <row r="395" spans="1:2" ht="12">
      <c r="A395" s="9" t="s">
        <v>314</v>
      </c>
      <c r="B395" s="10">
        <v>123972</v>
      </c>
    </row>
    <row r="396" spans="1:2" ht="12">
      <c r="A396" s="26" t="s">
        <v>109</v>
      </c>
      <c r="B396" s="6"/>
    </row>
    <row r="397" spans="1:2" ht="12">
      <c r="A397" s="27" t="s">
        <v>302</v>
      </c>
      <c r="B397" s="37">
        <f>SUM(B398:B400)</f>
        <v>252272.8</v>
      </c>
    </row>
    <row r="398" spans="1:2" ht="12">
      <c r="A398" s="9" t="s">
        <v>315</v>
      </c>
      <c r="B398" s="10">
        <v>150272.8</v>
      </c>
    </row>
    <row r="399" spans="1:2" ht="12">
      <c r="A399" s="9" t="s">
        <v>316</v>
      </c>
      <c r="B399" s="10">
        <v>52000</v>
      </c>
    </row>
    <row r="400" spans="1:2" ht="12">
      <c r="A400" s="9" t="s">
        <v>317</v>
      </c>
      <c r="B400" s="10">
        <v>50000</v>
      </c>
    </row>
    <row r="401" spans="1:2" ht="12">
      <c r="A401" s="26" t="s">
        <v>110</v>
      </c>
      <c r="B401" s="6"/>
    </row>
    <row r="402" spans="1:2" ht="12">
      <c r="A402" s="27" t="s">
        <v>302</v>
      </c>
      <c r="B402" s="37">
        <f>SUM(B403:B408)</f>
        <v>433426.45999999996</v>
      </c>
    </row>
    <row r="403" spans="1:2" ht="12">
      <c r="A403" s="9" t="s">
        <v>318</v>
      </c>
      <c r="B403" s="10">
        <v>60000</v>
      </c>
    </row>
    <row r="404" spans="1:2" ht="12">
      <c r="A404" s="9" t="s">
        <v>319</v>
      </c>
      <c r="B404" s="10">
        <v>60000</v>
      </c>
    </row>
    <row r="405" spans="1:2" ht="12">
      <c r="A405" s="9" t="s">
        <v>320</v>
      </c>
      <c r="B405" s="10">
        <v>45000</v>
      </c>
    </row>
    <row r="406" spans="1:2" ht="12">
      <c r="A406" s="9" t="s">
        <v>321</v>
      </c>
      <c r="B406" s="10">
        <v>30000</v>
      </c>
    </row>
    <row r="407" spans="1:2" ht="12">
      <c r="A407" s="9" t="s">
        <v>187</v>
      </c>
      <c r="B407" s="10">
        <v>193426.46</v>
      </c>
    </row>
    <row r="408" spans="1:2" ht="12">
      <c r="A408" s="9" t="s">
        <v>322</v>
      </c>
      <c r="B408" s="10">
        <v>45000</v>
      </c>
    </row>
    <row r="409" spans="1:2" ht="12">
      <c r="A409" s="26" t="s">
        <v>111</v>
      </c>
      <c r="B409" s="6"/>
    </row>
    <row r="410" spans="1:2" ht="12">
      <c r="A410" s="27" t="s">
        <v>302</v>
      </c>
      <c r="B410" s="37">
        <f>SUM(B411:B411)</f>
        <v>498602</v>
      </c>
    </row>
    <row r="411" spans="1:2" ht="12">
      <c r="A411" s="30" t="s">
        <v>323</v>
      </c>
      <c r="B411" s="10">
        <v>498602</v>
      </c>
    </row>
    <row r="412" spans="1:2" ht="12">
      <c r="A412" s="26" t="s">
        <v>112</v>
      </c>
      <c r="B412" s="6"/>
    </row>
    <row r="413" spans="1:2" ht="12">
      <c r="A413" s="27" t="s">
        <v>302</v>
      </c>
      <c r="B413" s="37">
        <f>SUM(B414:B422)</f>
        <v>396240</v>
      </c>
    </row>
    <row r="414" spans="1:2" ht="12">
      <c r="A414" s="9" t="s">
        <v>324</v>
      </c>
      <c r="B414" s="10">
        <v>6679.98</v>
      </c>
    </row>
    <row r="415" spans="1:2" ht="24">
      <c r="A415" s="9" t="s">
        <v>325</v>
      </c>
      <c r="B415" s="10">
        <v>10747.4</v>
      </c>
    </row>
    <row r="416" spans="1:2" ht="24">
      <c r="A416" s="9" t="s">
        <v>326</v>
      </c>
      <c r="B416" s="10">
        <v>3220.22</v>
      </c>
    </row>
    <row r="417" spans="1:2" ht="24">
      <c r="A417" s="9" t="s">
        <v>327</v>
      </c>
      <c r="B417" s="10">
        <v>10747.4</v>
      </c>
    </row>
    <row r="418" spans="1:2" ht="12">
      <c r="A418" s="9" t="s">
        <v>328</v>
      </c>
      <c r="B418" s="10">
        <v>73400</v>
      </c>
    </row>
    <row r="419" spans="1:2" ht="12">
      <c r="A419" s="9" t="s">
        <v>329</v>
      </c>
      <c r="B419" s="10">
        <v>44000</v>
      </c>
    </row>
    <row r="420" spans="1:2" ht="12">
      <c r="A420" s="9" t="s">
        <v>330</v>
      </c>
      <c r="B420" s="10">
        <v>27000</v>
      </c>
    </row>
    <row r="421" spans="1:2" ht="12">
      <c r="A421" s="9" t="s">
        <v>331</v>
      </c>
      <c r="B421" s="10">
        <v>18000</v>
      </c>
    </row>
    <row r="422" spans="1:2" ht="24">
      <c r="A422" s="9" t="s">
        <v>332</v>
      </c>
      <c r="B422" s="10">
        <v>202445</v>
      </c>
    </row>
    <row r="423" spans="1:2" ht="12">
      <c r="A423" s="26" t="s">
        <v>113</v>
      </c>
      <c r="B423" s="6"/>
    </row>
    <row r="424" spans="1:2" ht="12">
      <c r="A424" s="27" t="s">
        <v>302</v>
      </c>
      <c r="B424" s="37">
        <f>SUM(B425:B426)</f>
        <v>87671.56</v>
      </c>
    </row>
    <row r="425" spans="1:2" ht="12">
      <c r="A425" s="9" t="s">
        <v>333</v>
      </c>
      <c r="B425" s="10">
        <v>6000</v>
      </c>
    </row>
    <row r="426" spans="1:2" ht="12">
      <c r="A426" s="9" t="s">
        <v>334</v>
      </c>
      <c r="B426" s="10">
        <v>81671.56</v>
      </c>
    </row>
    <row r="427" spans="1:2" ht="12">
      <c r="A427" s="33"/>
      <c r="B427" s="34"/>
    </row>
    <row r="428" spans="1:2" ht="12">
      <c r="A428" s="35" t="s">
        <v>114</v>
      </c>
      <c r="B428" s="41">
        <v>2811382.39</v>
      </c>
    </row>
    <row r="429" spans="1:2" ht="12">
      <c r="A429" s="33"/>
      <c r="B429" s="34"/>
    </row>
    <row r="430" spans="1:2" ht="12">
      <c r="A430" s="35" t="s">
        <v>115</v>
      </c>
      <c r="B430" s="41">
        <v>20500296.4</v>
      </c>
    </row>
  </sheetData>
  <mergeCells count="7">
    <mergeCell ref="A148:B148"/>
    <mergeCell ref="A375:B375"/>
    <mergeCell ref="A1:B1"/>
    <mergeCell ref="A2:B2"/>
    <mergeCell ref="A3:B3"/>
    <mergeCell ref="A94:B94"/>
    <mergeCell ref="A4:B4"/>
  </mergeCells>
  <printOptions horizontalCentered="1"/>
  <pageMargins left="0.3937007874015748" right="0.3937007874015748" top="0.7874015748031497" bottom="0.5905511811023623" header="0.5118110236220472" footer="0.5118110236220472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92"/>
  <sheetViews>
    <sheetView workbookViewId="0" topLeftCell="A38">
      <selection activeCell="C43" sqref="C43"/>
    </sheetView>
  </sheetViews>
  <sheetFormatPr defaultColWidth="9.00390625" defaultRowHeight="12.75"/>
  <cols>
    <col min="1" max="1" width="70.75390625" style="0" customWidth="1"/>
    <col min="2" max="2" width="13.75390625" style="0" customWidth="1"/>
  </cols>
  <sheetData>
    <row r="1" spans="1:2" ht="12.75">
      <c r="A1" s="47" t="s">
        <v>116</v>
      </c>
      <c r="B1" s="47"/>
    </row>
    <row r="2" spans="1:2" ht="12.75">
      <c r="A2" s="47" t="s">
        <v>117</v>
      </c>
      <c r="B2" s="54"/>
    </row>
    <row r="3" spans="1:2" ht="12.75">
      <c r="A3" s="49" t="s">
        <v>118</v>
      </c>
      <c r="B3" s="55"/>
    </row>
    <row r="4" spans="1:2" ht="12.75">
      <c r="A4" s="52" t="s">
        <v>47</v>
      </c>
      <c r="B4" s="53"/>
    </row>
    <row r="5" spans="1:2" ht="12.75">
      <c r="A5" s="14" t="s">
        <v>31</v>
      </c>
      <c r="B5" s="13"/>
    </row>
    <row r="6" spans="1:2" ht="12.75">
      <c r="A6" s="2" t="s">
        <v>7</v>
      </c>
      <c r="B6" s="4" t="s">
        <v>48</v>
      </c>
    </row>
    <row r="7" spans="1:2" ht="12.75">
      <c r="A7" s="2" t="s">
        <v>155</v>
      </c>
      <c r="B7" s="17">
        <f>SUM(B8:B14)</f>
        <v>336622.67</v>
      </c>
    </row>
    <row r="8" spans="1:2" ht="12.75">
      <c r="A8" s="7" t="s">
        <v>17</v>
      </c>
      <c r="B8" s="13">
        <v>60000</v>
      </c>
    </row>
    <row r="9" spans="1:2" ht="12.75">
      <c r="A9" s="7" t="s">
        <v>18</v>
      </c>
      <c r="B9" s="13">
        <v>60000</v>
      </c>
    </row>
    <row r="10" spans="1:2" ht="12.75">
      <c r="A10" s="7" t="s">
        <v>19</v>
      </c>
      <c r="B10" s="13">
        <v>75811</v>
      </c>
    </row>
    <row r="11" spans="1:2" ht="12.75">
      <c r="A11" s="7" t="s">
        <v>20</v>
      </c>
      <c r="B11" s="13">
        <v>60000</v>
      </c>
    </row>
    <row r="12" spans="1:2" ht="12.75">
      <c r="A12" s="3" t="s">
        <v>21</v>
      </c>
      <c r="B12" s="11">
        <v>50000</v>
      </c>
    </row>
    <row r="13" spans="1:2" ht="12.75">
      <c r="A13" s="3" t="s">
        <v>22</v>
      </c>
      <c r="B13" s="13">
        <v>15000</v>
      </c>
    </row>
    <row r="14" spans="1:2" ht="12.75">
      <c r="A14" s="3" t="s">
        <v>23</v>
      </c>
      <c r="B14" s="11">
        <v>15811.67</v>
      </c>
    </row>
    <row r="15" spans="1:2" ht="12.75">
      <c r="A15" s="14" t="s">
        <v>32</v>
      </c>
      <c r="B15" s="13"/>
    </row>
    <row r="16" spans="1:2" ht="12.75">
      <c r="A16" s="2" t="s">
        <v>155</v>
      </c>
      <c r="B16" s="17">
        <f>SUM(B17:B20)</f>
        <v>428015</v>
      </c>
    </row>
    <row r="17" spans="1:2" ht="12.75">
      <c r="A17" s="3" t="s">
        <v>137</v>
      </c>
      <c r="B17" s="11">
        <v>200000</v>
      </c>
    </row>
    <row r="18" spans="1:2" ht="12.75">
      <c r="A18" s="3" t="s">
        <v>138</v>
      </c>
      <c r="B18" s="11">
        <v>98015</v>
      </c>
    </row>
    <row r="19" spans="1:2" ht="12.75">
      <c r="A19" s="3" t="s">
        <v>139</v>
      </c>
      <c r="B19" s="11">
        <v>80000</v>
      </c>
    </row>
    <row r="20" spans="1:2" ht="12.75">
      <c r="A20" s="3" t="s">
        <v>140</v>
      </c>
      <c r="B20" s="11">
        <v>50000</v>
      </c>
    </row>
    <row r="21" spans="1:2" ht="12.75">
      <c r="A21" s="14" t="s">
        <v>33</v>
      </c>
      <c r="B21" s="13"/>
    </row>
    <row r="22" spans="1:2" ht="12.75">
      <c r="A22" s="2" t="s">
        <v>155</v>
      </c>
      <c r="B22" s="17">
        <f>SUM(B23:B25)</f>
        <v>234842.2</v>
      </c>
    </row>
    <row r="23" spans="1:2" ht="12.75">
      <c r="A23" s="3" t="s">
        <v>216</v>
      </c>
      <c r="B23" s="11">
        <v>117421</v>
      </c>
    </row>
    <row r="24" spans="1:2" ht="12.75">
      <c r="A24" s="3" t="s">
        <v>217</v>
      </c>
      <c r="B24" s="11">
        <v>58710.6</v>
      </c>
    </row>
    <row r="25" spans="1:2" ht="12.75">
      <c r="A25" s="3" t="s">
        <v>218</v>
      </c>
      <c r="B25" s="11">
        <v>58710.6</v>
      </c>
    </row>
    <row r="26" spans="1:2" ht="12.75">
      <c r="A26" s="14" t="s">
        <v>34</v>
      </c>
      <c r="B26" s="13"/>
    </row>
    <row r="27" spans="1:2" ht="12.75">
      <c r="A27" s="2" t="s">
        <v>155</v>
      </c>
      <c r="B27" s="17">
        <f>SUM(B28:B30)</f>
        <v>253802.29</v>
      </c>
    </row>
    <row r="28" spans="1:2" ht="12.75">
      <c r="A28" s="7" t="s">
        <v>13</v>
      </c>
      <c r="B28" s="13">
        <v>234491</v>
      </c>
    </row>
    <row r="29" spans="1:2" ht="12.75">
      <c r="A29" s="7" t="s">
        <v>12</v>
      </c>
      <c r="B29" s="13">
        <v>15000</v>
      </c>
    </row>
    <row r="30" spans="1:2" ht="12.75">
      <c r="A30" s="7" t="s">
        <v>14</v>
      </c>
      <c r="B30" s="13">
        <v>4311.29</v>
      </c>
    </row>
    <row r="31" spans="1:2" ht="12.75">
      <c r="A31" s="14" t="s">
        <v>35</v>
      </c>
      <c r="B31" s="13"/>
    </row>
    <row r="32" spans="1:2" ht="12.75">
      <c r="A32" s="2" t="s">
        <v>155</v>
      </c>
      <c r="B32" s="17">
        <f>SUM(B33:B33)</f>
        <v>567399.83</v>
      </c>
    </row>
    <row r="33" spans="1:2" ht="12.75">
      <c r="A33" s="8" t="s">
        <v>10</v>
      </c>
      <c r="B33" s="11">
        <v>567399.83</v>
      </c>
    </row>
    <row r="34" spans="1:2" ht="12.75">
      <c r="A34" s="14" t="s">
        <v>36</v>
      </c>
      <c r="B34" s="13"/>
    </row>
    <row r="35" spans="1:2" ht="12.75">
      <c r="A35" s="2" t="s">
        <v>155</v>
      </c>
      <c r="B35" s="17">
        <f>SUM(B36:B42)</f>
        <v>182257.85</v>
      </c>
    </row>
    <row r="36" spans="1:2" ht="12.75">
      <c r="A36" s="7" t="s">
        <v>27</v>
      </c>
      <c r="B36" s="13">
        <v>11738.81</v>
      </c>
    </row>
    <row r="37" spans="1:2" ht="24">
      <c r="A37" s="7" t="s">
        <v>28</v>
      </c>
      <c r="B37" s="13">
        <v>17608.22</v>
      </c>
    </row>
    <row r="38" spans="1:2" ht="12.75">
      <c r="A38" s="7" t="s">
        <v>29</v>
      </c>
      <c r="B38" s="13">
        <v>29347.03</v>
      </c>
    </row>
    <row r="39" spans="1:2" ht="24">
      <c r="A39" s="7" t="s">
        <v>335</v>
      </c>
      <c r="B39" s="13">
        <v>20500</v>
      </c>
    </row>
    <row r="40" spans="1:2" ht="12.75">
      <c r="A40" s="7" t="s">
        <v>336</v>
      </c>
      <c r="B40" s="13">
        <v>29463</v>
      </c>
    </row>
    <row r="41" spans="1:2" ht="24">
      <c r="A41" s="7" t="s">
        <v>337</v>
      </c>
      <c r="B41" s="13">
        <v>8900.79</v>
      </c>
    </row>
    <row r="42" spans="1:2" ht="12.75">
      <c r="A42" s="7" t="s">
        <v>338</v>
      </c>
      <c r="B42" s="13">
        <v>64700</v>
      </c>
    </row>
    <row r="43" spans="1:3" ht="12.75">
      <c r="A43" s="14" t="s">
        <v>37</v>
      </c>
      <c r="B43" s="13"/>
      <c r="C43" s="1"/>
    </row>
    <row r="44" spans="1:2" ht="12.75">
      <c r="A44" s="2" t="s">
        <v>155</v>
      </c>
      <c r="B44" s="17">
        <f>SUM(B45:B50)</f>
        <v>295554.1</v>
      </c>
    </row>
    <row r="45" spans="1:2" ht="12.75">
      <c r="A45" s="3" t="s">
        <v>339</v>
      </c>
      <c r="B45" s="11">
        <v>35554.1</v>
      </c>
    </row>
    <row r="46" spans="1:2" ht="12.75">
      <c r="A46" s="3" t="s">
        <v>340</v>
      </c>
      <c r="B46" s="11">
        <v>42556</v>
      </c>
    </row>
    <row r="47" spans="1:2" ht="24">
      <c r="A47" s="3" t="s">
        <v>341</v>
      </c>
      <c r="B47" s="11">
        <v>62573</v>
      </c>
    </row>
    <row r="48" spans="1:2" ht="12.75">
      <c r="A48" s="3" t="s">
        <v>342</v>
      </c>
      <c r="B48" s="11">
        <v>60330</v>
      </c>
    </row>
    <row r="49" spans="1:2" ht="12.75">
      <c r="A49" s="3" t="s">
        <v>343</v>
      </c>
      <c r="B49" s="11">
        <v>44306</v>
      </c>
    </row>
    <row r="50" spans="1:2" ht="24">
      <c r="A50" s="3" t="s">
        <v>344</v>
      </c>
      <c r="B50" s="11">
        <v>50235</v>
      </c>
    </row>
    <row r="51" spans="1:2" ht="12.75">
      <c r="A51" s="14" t="s">
        <v>38</v>
      </c>
      <c r="B51" s="13"/>
    </row>
    <row r="52" spans="1:2" ht="12.75">
      <c r="A52" s="2" t="s">
        <v>155</v>
      </c>
      <c r="B52" s="17">
        <f>SUM(B53:B55)</f>
        <v>248855.89</v>
      </c>
    </row>
    <row r="53" spans="1:2" ht="12.75">
      <c r="A53" s="7" t="s">
        <v>24</v>
      </c>
      <c r="B53" s="11">
        <v>120000</v>
      </c>
    </row>
    <row r="54" spans="1:2" ht="12.75">
      <c r="A54" s="3" t="s">
        <v>26</v>
      </c>
      <c r="B54" s="11">
        <v>100000</v>
      </c>
    </row>
    <row r="55" spans="1:2" ht="12.75">
      <c r="A55" s="3" t="s">
        <v>25</v>
      </c>
      <c r="B55" s="11">
        <v>28855.89</v>
      </c>
    </row>
    <row r="56" spans="1:2" ht="12.75">
      <c r="A56" s="14" t="s">
        <v>39</v>
      </c>
      <c r="B56" s="13"/>
    </row>
    <row r="57" spans="1:2" ht="12.75">
      <c r="A57" s="2" t="s">
        <v>155</v>
      </c>
      <c r="B57" s="17">
        <f>SUM(B58:B61)</f>
        <v>228908.50999999998</v>
      </c>
    </row>
    <row r="58" spans="1:2" ht="12.75">
      <c r="A58" s="3" t="s">
        <v>253</v>
      </c>
      <c r="B58" s="11">
        <v>130000</v>
      </c>
    </row>
    <row r="59" spans="1:2" ht="12.75">
      <c r="A59" s="3" t="s">
        <v>254</v>
      </c>
      <c r="B59" s="11">
        <v>20000</v>
      </c>
    </row>
    <row r="60" spans="1:2" ht="12.75">
      <c r="A60" s="3" t="s">
        <v>255</v>
      </c>
      <c r="B60" s="11">
        <v>49535.8</v>
      </c>
    </row>
    <row r="61" spans="1:2" ht="12.75">
      <c r="A61" s="3" t="s">
        <v>345</v>
      </c>
      <c r="B61" s="11">
        <v>29372.71</v>
      </c>
    </row>
    <row r="62" spans="1:2" ht="12.75">
      <c r="A62" s="14" t="s">
        <v>40</v>
      </c>
      <c r="B62" s="13"/>
    </row>
    <row r="63" spans="1:2" ht="12.75">
      <c r="A63" s="2" t="s">
        <v>155</v>
      </c>
      <c r="B63" s="17">
        <f>SUM(B64:B67)</f>
        <v>278328.22</v>
      </c>
    </row>
    <row r="64" spans="1:2" ht="12.75">
      <c r="A64" s="3" t="s">
        <v>30</v>
      </c>
      <c r="B64" s="11">
        <v>38328.22</v>
      </c>
    </row>
    <row r="65" spans="1:2" ht="12.75">
      <c r="A65" s="3" t="s">
        <v>122</v>
      </c>
      <c r="B65" s="11">
        <v>50000</v>
      </c>
    </row>
    <row r="66" spans="1:2" ht="12.75">
      <c r="A66" s="3" t="s">
        <v>123</v>
      </c>
      <c r="B66" s="11">
        <v>40000</v>
      </c>
    </row>
    <row r="67" spans="1:2" ht="12.75">
      <c r="A67" s="3" t="s">
        <v>124</v>
      </c>
      <c r="B67" s="11">
        <v>150000</v>
      </c>
    </row>
    <row r="68" spans="1:2" ht="12.75">
      <c r="A68" s="14" t="s">
        <v>41</v>
      </c>
      <c r="B68" s="13"/>
    </row>
    <row r="69" spans="1:2" ht="12.75">
      <c r="A69" s="3" t="s">
        <v>119</v>
      </c>
      <c r="B69" s="11">
        <v>220517.47</v>
      </c>
    </row>
    <row r="70" spans="1:2" ht="12.75">
      <c r="A70" s="14" t="s">
        <v>42</v>
      </c>
      <c r="B70" s="13"/>
    </row>
    <row r="71" spans="1:2" ht="12.75">
      <c r="A71" s="2" t="s">
        <v>155</v>
      </c>
      <c r="B71" s="17">
        <f>SUM(B72:B78)</f>
        <v>306278</v>
      </c>
    </row>
    <row r="72" spans="1:2" ht="12.75">
      <c r="A72" s="3" t="s">
        <v>126</v>
      </c>
      <c r="B72" s="11">
        <v>87095</v>
      </c>
    </row>
    <row r="73" spans="1:2" ht="12.75">
      <c r="A73" s="3" t="s">
        <v>127</v>
      </c>
      <c r="B73" s="11">
        <v>38040</v>
      </c>
    </row>
    <row r="74" spans="1:2" ht="12.75">
      <c r="A74" s="3" t="s">
        <v>128</v>
      </c>
      <c r="B74" s="11">
        <v>29536</v>
      </c>
    </row>
    <row r="75" spans="1:2" ht="12.75">
      <c r="A75" s="3" t="s">
        <v>129</v>
      </c>
      <c r="B75" s="11">
        <v>42972</v>
      </c>
    </row>
    <row r="76" spans="1:2" ht="12.75">
      <c r="A76" s="3" t="s">
        <v>130</v>
      </c>
      <c r="B76" s="11">
        <v>24936</v>
      </c>
    </row>
    <row r="77" spans="1:2" ht="12.75">
      <c r="A77" s="3" t="s">
        <v>131</v>
      </c>
      <c r="B77" s="11">
        <v>37394</v>
      </c>
    </row>
    <row r="78" spans="1:2" ht="12.75">
      <c r="A78" s="3" t="s">
        <v>132</v>
      </c>
      <c r="B78" s="13">
        <v>46305</v>
      </c>
    </row>
    <row r="79" spans="1:2" ht="12.75">
      <c r="A79" s="14" t="s">
        <v>43</v>
      </c>
      <c r="B79" s="13"/>
    </row>
    <row r="80" spans="1:2" ht="12.75">
      <c r="A80" s="2" t="s">
        <v>155</v>
      </c>
      <c r="B80" s="17">
        <f>SUM(B81:B81)</f>
        <v>231416.05</v>
      </c>
    </row>
    <row r="81" spans="1:2" ht="24">
      <c r="A81" s="3" t="s">
        <v>11</v>
      </c>
      <c r="B81" s="11">
        <v>231416.05</v>
      </c>
    </row>
    <row r="82" spans="1:2" ht="12.75">
      <c r="A82" s="14" t="s">
        <v>44</v>
      </c>
      <c r="B82" s="13"/>
    </row>
    <row r="83" spans="1:2" ht="12.75">
      <c r="A83" s="2" t="s">
        <v>155</v>
      </c>
      <c r="B83" s="17">
        <f>SUM(B84:B84)</f>
        <v>80165.3</v>
      </c>
    </row>
    <row r="84" spans="1:2" ht="12.75">
      <c r="A84" s="7" t="s">
        <v>16</v>
      </c>
      <c r="B84" s="11">
        <v>80165.3</v>
      </c>
    </row>
    <row r="85" spans="1:2" ht="12.75">
      <c r="A85" s="14" t="s">
        <v>45</v>
      </c>
      <c r="B85" s="13"/>
    </row>
    <row r="86" spans="1:2" ht="12.75">
      <c r="A86" s="2" t="s">
        <v>155</v>
      </c>
      <c r="B86" s="17">
        <f>SUM(B87:B87)</f>
        <v>61984.48</v>
      </c>
    </row>
    <row r="87" spans="1:2" ht="12.75">
      <c r="A87" s="3" t="s">
        <v>141</v>
      </c>
      <c r="B87" s="11">
        <v>61984.48</v>
      </c>
    </row>
    <row r="88" spans="1:2" ht="12.75">
      <c r="A88" s="14" t="s">
        <v>46</v>
      </c>
      <c r="B88" s="13"/>
    </row>
    <row r="89" spans="1:2" ht="12.75">
      <c r="A89" s="2" t="s">
        <v>155</v>
      </c>
      <c r="B89" s="17">
        <f>SUM(B90:B90)</f>
        <v>85164.52</v>
      </c>
    </row>
    <row r="90" spans="1:2" ht="12.75">
      <c r="A90" s="7" t="s">
        <v>15</v>
      </c>
      <c r="B90" s="13">
        <v>85164.52</v>
      </c>
    </row>
    <row r="91" spans="1:2" ht="12.75">
      <c r="A91" s="22"/>
      <c r="B91" s="15"/>
    </row>
    <row r="92" spans="1:2" ht="12.75">
      <c r="A92" s="19" t="s">
        <v>120</v>
      </c>
      <c r="B92" s="20">
        <v>4040112.86</v>
      </c>
    </row>
  </sheetData>
  <mergeCells count="4">
    <mergeCell ref="A1:B1"/>
    <mergeCell ref="A2:B2"/>
    <mergeCell ref="A3:B3"/>
    <mergeCell ref="A4:B4"/>
  </mergeCells>
  <printOptions/>
  <pageMargins left="0.75" right="0.75" top="1" bottom="1" header="0.5" footer="0.5"/>
  <pageSetup horizontalDpi="1200" verticalDpi="1200" orientation="portrait" paperSize="9" r:id="rId1"/>
  <rowBreaks count="1" manualBreakCount="1">
    <brk id="5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57"/>
  <sheetViews>
    <sheetView workbookViewId="0" topLeftCell="A41">
      <selection activeCell="C63" sqref="C63"/>
    </sheetView>
  </sheetViews>
  <sheetFormatPr defaultColWidth="9.00390625" defaultRowHeight="12.75"/>
  <cols>
    <col min="1" max="1" width="70.75390625" style="18" customWidth="1"/>
    <col min="2" max="2" width="13.75390625" style="16" customWidth="1"/>
    <col min="3" max="16384" width="9.125" style="12" customWidth="1"/>
  </cols>
  <sheetData>
    <row r="1" spans="1:2" ht="12">
      <c r="A1" s="47" t="s">
        <v>116</v>
      </c>
      <c r="B1" s="47"/>
    </row>
    <row r="2" spans="1:2" ht="12.75">
      <c r="A2" s="47" t="s">
        <v>117</v>
      </c>
      <c r="B2" s="48"/>
    </row>
    <row r="3" spans="1:2" ht="12.75">
      <c r="A3" s="49" t="s">
        <v>118</v>
      </c>
      <c r="B3" s="50"/>
    </row>
    <row r="4" spans="1:2" ht="12">
      <c r="A4" s="51" t="s">
        <v>49</v>
      </c>
      <c r="B4" s="51"/>
    </row>
    <row r="5" spans="1:2" ht="12">
      <c r="A5" s="14" t="s">
        <v>50</v>
      </c>
      <c r="B5" s="13"/>
    </row>
    <row r="6" spans="1:2" ht="12">
      <c r="A6" s="2" t="s">
        <v>7</v>
      </c>
      <c r="B6" s="4" t="s">
        <v>48</v>
      </c>
    </row>
    <row r="7" spans="1:2" ht="12">
      <c r="A7" s="2" t="s">
        <v>155</v>
      </c>
      <c r="B7" s="17">
        <f>SUM(B8:B12)</f>
        <v>193497.2</v>
      </c>
    </row>
    <row r="8" spans="1:2" ht="12">
      <c r="A8" s="3" t="s">
        <v>125</v>
      </c>
      <c r="B8" s="13">
        <v>65000</v>
      </c>
    </row>
    <row r="9" spans="1:2" ht="12">
      <c r="A9" s="3" t="s">
        <v>245</v>
      </c>
      <c r="B9" s="13">
        <v>88497.2</v>
      </c>
    </row>
    <row r="10" spans="1:2" ht="12">
      <c r="A10" s="3" t="s">
        <v>246</v>
      </c>
      <c r="B10" s="13">
        <v>20000</v>
      </c>
    </row>
    <row r="11" spans="1:2" ht="12">
      <c r="A11" s="3" t="s">
        <v>247</v>
      </c>
      <c r="B11" s="13">
        <v>10000</v>
      </c>
    </row>
    <row r="12" spans="1:2" ht="12">
      <c r="A12" s="3" t="s">
        <v>248</v>
      </c>
      <c r="B12" s="11">
        <v>10000</v>
      </c>
    </row>
    <row r="13" spans="1:2" ht="12">
      <c r="A13" s="14" t="s">
        <v>51</v>
      </c>
      <c r="B13" s="13"/>
    </row>
    <row r="14" spans="1:2" ht="12">
      <c r="A14" s="2" t="s">
        <v>155</v>
      </c>
      <c r="B14" s="17">
        <f>SUM(B15:B25)</f>
        <v>458205.33</v>
      </c>
    </row>
    <row r="15" spans="1:2" ht="12">
      <c r="A15" s="3" t="s">
        <v>142</v>
      </c>
      <c r="B15" s="11">
        <v>100000</v>
      </c>
    </row>
    <row r="16" spans="1:2" ht="12">
      <c r="A16" s="3" t="s">
        <v>143</v>
      </c>
      <c r="B16" s="11">
        <v>150000</v>
      </c>
    </row>
    <row r="17" spans="1:2" ht="12">
      <c r="A17" s="3" t="s">
        <v>144</v>
      </c>
      <c r="B17" s="11">
        <v>69225.33</v>
      </c>
    </row>
    <row r="18" spans="1:2" ht="12">
      <c r="A18" s="3" t="s">
        <v>145</v>
      </c>
      <c r="B18" s="11">
        <v>12980</v>
      </c>
    </row>
    <row r="19" spans="1:2" ht="12">
      <c r="A19" s="3" t="s">
        <v>146</v>
      </c>
      <c r="B19" s="11">
        <v>15000</v>
      </c>
    </row>
    <row r="20" spans="1:2" ht="12">
      <c r="A20" s="3" t="s">
        <v>147</v>
      </c>
      <c r="B20" s="11">
        <v>15000</v>
      </c>
    </row>
    <row r="21" spans="1:2" ht="12">
      <c r="A21" s="3" t="s">
        <v>148</v>
      </c>
      <c r="B21" s="11">
        <v>30000</v>
      </c>
    </row>
    <row r="22" spans="1:2" ht="12">
      <c r="A22" s="3" t="s">
        <v>149</v>
      </c>
      <c r="B22" s="11">
        <v>30000</v>
      </c>
    </row>
    <row r="23" spans="1:2" ht="12">
      <c r="A23" s="3" t="s">
        <v>150</v>
      </c>
      <c r="B23" s="11">
        <v>20000</v>
      </c>
    </row>
    <row r="24" spans="1:2" ht="12">
      <c r="A24" s="3" t="s">
        <v>151</v>
      </c>
      <c r="B24" s="11">
        <v>8000</v>
      </c>
    </row>
    <row r="25" spans="1:2" ht="12">
      <c r="A25" s="3" t="s">
        <v>152</v>
      </c>
      <c r="B25" s="13">
        <v>8000</v>
      </c>
    </row>
    <row r="26" spans="1:2" ht="12">
      <c r="A26" s="14" t="s">
        <v>52</v>
      </c>
      <c r="B26" s="13"/>
    </row>
    <row r="27" spans="1:2" ht="12">
      <c r="A27" s="2" t="s">
        <v>155</v>
      </c>
      <c r="B27" s="17">
        <f>SUM(B28:B29)</f>
        <v>290576</v>
      </c>
    </row>
    <row r="28" spans="1:2" ht="12">
      <c r="A28" s="3" t="s">
        <v>153</v>
      </c>
      <c r="B28" s="11">
        <v>240576</v>
      </c>
    </row>
    <row r="29" spans="1:2" ht="12">
      <c r="A29" s="3" t="s">
        <v>154</v>
      </c>
      <c r="B29" s="11">
        <v>50000</v>
      </c>
    </row>
    <row r="30" spans="1:2" ht="12">
      <c r="A30" s="14" t="s">
        <v>53</v>
      </c>
      <c r="B30" s="13"/>
    </row>
    <row r="31" spans="1:2" ht="12">
      <c r="A31" s="2" t="s">
        <v>155</v>
      </c>
      <c r="B31" s="17">
        <f>SUM(B32:B33)</f>
        <v>522053.45999999996</v>
      </c>
    </row>
    <row r="32" spans="1:2" ht="12">
      <c r="A32" s="7" t="s">
        <v>8</v>
      </c>
      <c r="B32" s="11">
        <v>380000</v>
      </c>
    </row>
    <row r="33" spans="1:2" ht="12">
      <c r="A33" s="7" t="s">
        <v>9</v>
      </c>
      <c r="B33" s="11">
        <v>142053.46</v>
      </c>
    </row>
    <row r="34" spans="1:2" ht="12">
      <c r="A34" s="14" t="s">
        <v>54</v>
      </c>
      <c r="B34" s="13"/>
    </row>
    <row r="35" spans="1:2" ht="12">
      <c r="A35" s="2" t="s">
        <v>155</v>
      </c>
      <c r="B35" s="17">
        <f>SUM(B36:B36)</f>
        <v>165760.4</v>
      </c>
    </row>
    <row r="36" spans="1:2" ht="12">
      <c r="A36" s="7" t="s">
        <v>252</v>
      </c>
      <c r="B36" s="13">
        <v>165760.4</v>
      </c>
    </row>
    <row r="37" spans="1:2" ht="12">
      <c r="A37" s="14" t="s">
        <v>55</v>
      </c>
      <c r="B37" s="13"/>
    </row>
    <row r="38" spans="1:2" ht="12">
      <c r="A38" s="2" t="s">
        <v>155</v>
      </c>
      <c r="B38" s="17">
        <f>SUM(B39:B39)</f>
        <v>241706.4</v>
      </c>
    </row>
    <row r="39" spans="1:2" ht="12">
      <c r="A39" s="7" t="s">
        <v>256</v>
      </c>
      <c r="B39" s="13">
        <v>241706.4</v>
      </c>
    </row>
    <row r="40" spans="1:2" ht="12">
      <c r="A40" s="14" t="s">
        <v>56</v>
      </c>
      <c r="B40" s="13"/>
    </row>
    <row r="41" spans="1:2" ht="12">
      <c r="A41" s="2" t="s">
        <v>155</v>
      </c>
      <c r="B41" s="17">
        <f>SUM(B42:B44)</f>
        <v>233121.2</v>
      </c>
    </row>
    <row r="42" spans="1:2" ht="12">
      <c r="A42" s="3" t="s">
        <v>249</v>
      </c>
      <c r="B42" s="13">
        <v>150000</v>
      </c>
    </row>
    <row r="43" spans="1:2" ht="12">
      <c r="A43" s="3" t="s">
        <v>250</v>
      </c>
      <c r="B43" s="13">
        <v>43121.2</v>
      </c>
    </row>
    <row r="44" spans="1:2" ht="12">
      <c r="A44" s="3" t="s">
        <v>251</v>
      </c>
      <c r="B44" s="13">
        <v>40000</v>
      </c>
    </row>
    <row r="45" spans="1:2" ht="12">
      <c r="A45" s="14" t="s">
        <v>57</v>
      </c>
      <c r="B45" s="13"/>
    </row>
    <row r="46" spans="1:2" ht="12">
      <c r="A46" s="2" t="s">
        <v>155</v>
      </c>
      <c r="B46" s="17">
        <f>SUM(B47:B48)</f>
        <v>706628</v>
      </c>
    </row>
    <row r="47" spans="1:2" s="18" customFormat="1" ht="12">
      <c r="A47" s="7" t="s">
        <v>133</v>
      </c>
      <c r="B47" s="5">
        <v>500000</v>
      </c>
    </row>
    <row r="48" spans="1:2" s="18" customFormat="1" ht="24">
      <c r="A48" s="7" t="s">
        <v>134</v>
      </c>
      <c r="B48" s="5">
        <v>206628</v>
      </c>
    </row>
    <row r="49" spans="1:2" ht="12">
      <c r="A49" s="14" t="s">
        <v>58</v>
      </c>
      <c r="B49" s="13"/>
    </row>
    <row r="50" spans="1:2" ht="12">
      <c r="A50" s="2" t="s">
        <v>155</v>
      </c>
      <c r="B50" s="17">
        <f>SUM(B51:B51)</f>
        <v>187553.6</v>
      </c>
    </row>
    <row r="51" spans="1:2" s="18" customFormat="1" ht="12">
      <c r="A51" s="7" t="s">
        <v>135</v>
      </c>
      <c r="B51" s="5">
        <v>187553.6</v>
      </c>
    </row>
    <row r="52" spans="1:2" ht="12">
      <c r="A52" s="14" t="s">
        <v>59</v>
      </c>
      <c r="B52" s="13"/>
    </row>
    <row r="53" spans="1:2" ht="12">
      <c r="A53" s="2" t="s">
        <v>155</v>
      </c>
      <c r="B53" s="17">
        <f>SUM(B54:B55)</f>
        <v>219396.11</v>
      </c>
    </row>
    <row r="54" spans="1:2" ht="12">
      <c r="A54" s="3" t="s">
        <v>121</v>
      </c>
      <c r="B54" s="11">
        <v>60000</v>
      </c>
    </row>
    <row r="55" spans="1:2" ht="12">
      <c r="A55" s="3" t="s">
        <v>208</v>
      </c>
      <c r="B55" s="11">
        <v>159396.11</v>
      </c>
    </row>
    <row r="56" spans="1:2" ht="12">
      <c r="A56" s="7"/>
      <c r="B56" s="13"/>
    </row>
    <row r="57" spans="1:2" ht="12">
      <c r="A57" s="2" t="s">
        <v>136</v>
      </c>
      <c r="B57" s="25">
        <v>3218497.7</v>
      </c>
    </row>
  </sheetData>
  <mergeCells count="4">
    <mergeCell ref="A1:B1"/>
    <mergeCell ref="A2:B2"/>
    <mergeCell ref="A3:B3"/>
    <mergeCell ref="A4:B4"/>
  </mergeCells>
  <printOptions horizontalCentered="1"/>
  <pageMargins left="0.3937007874015748" right="0.3937007874015748" top="0.7874015748031497" bottom="0.3937007874015748" header="0.5118110236220472" footer="0.5118110236220472"/>
  <pageSetup horizontalDpi="1200" verticalDpi="1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229"/>
  <sheetViews>
    <sheetView workbookViewId="0" topLeftCell="A205">
      <selection activeCell="B233" sqref="B233"/>
    </sheetView>
  </sheetViews>
  <sheetFormatPr defaultColWidth="9.00390625" defaultRowHeight="12.75"/>
  <cols>
    <col min="1" max="1" width="70.75390625" style="33" customWidth="1"/>
    <col min="2" max="2" width="13.75390625" style="34" customWidth="1"/>
    <col min="3" max="16384" width="9.125" style="42" customWidth="1"/>
  </cols>
  <sheetData>
    <row r="1" spans="1:2" ht="12">
      <c r="A1" s="47" t="s">
        <v>116</v>
      </c>
      <c r="B1" s="47"/>
    </row>
    <row r="2" spans="1:2" ht="12.75">
      <c r="A2" s="47" t="s">
        <v>117</v>
      </c>
      <c r="B2" s="48"/>
    </row>
    <row r="3" spans="1:2" ht="12.75">
      <c r="A3" s="49" t="s">
        <v>118</v>
      </c>
      <c r="B3" s="50"/>
    </row>
    <row r="4" spans="1:2" ht="12">
      <c r="A4" s="45" t="s">
        <v>60</v>
      </c>
      <c r="B4" s="46"/>
    </row>
    <row r="5" spans="1:2" ht="12">
      <c r="A5" s="26" t="s">
        <v>61</v>
      </c>
      <c r="B5" s="6"/>
    </row>
    <row r="6" spans="1:2" ht="12">
      <c r="A6" s="2" t="s">
        <v>7</v>
      </c>
      <c r="B6" s="4" t="s">
        <v>48</v>
      </c>
    </row>
    <row r="7" spans="1:2" ht="12">
      <c r="A7" s="27" t="s">
        <v>258</v>
      </c>
      <c r="B7" s="28">
        <f>SUM(B8:B12)</f>
        <v>383494.28</v>
      </c>
    </row>
    <row r="8" spans="1:2" ht="12">
      <c r="A8" s="23" t="s">
        <v>263</v>
      </c>
      <c r="B8" s="24">
        <v>88000</v>
      </c>
    </row>
    <row r="9" spans="1:2" ht="12">
      <c r="A9" s="23" t="s">
        <v>259</v>
      </c>
      <c r="B9" s="24">
        <v>88000</v>
      </c>
    </row>
    <row r="10" spans="1:2" ht="12">
      <c r="A10" s="23" t="s">
        <v>260</v>
      </c>
      <c r="B10" s="24">
        <v>47000</v>
      </c>
    </row>
    <row r="11" spans="1:2" ht="12">
      <c r="A11" s="23" t="s">
        <v>261</v>
      </c>
      <c r="B11" s="24">
        <v>50000</v>
      </c>
    </row>
    <row r="12" spans="1:2" ht="12">
      <c r="A12" s="23" t="s">
        <v>262</v>
      </c>
      <c r="B12" s="24">
        <v>110494.28</v>
      </c>
    </row>
    <row r="13" spans="1:2" ht="12">
      <c r="A13" s="26" t="s">
        <v>62</v>
      </c>
      <c r="B13" s="6"/>
    </row>
    <row r="14" spans="1:2" ht="12">
      <c r="A14" s="27" t="s">
        <v>258</v>
      </c>
      <c r="B14" s="28">
        <f>SUM(B15:B16)</f>
        <v>267091.03</v>
      </c>
    </row>
    <row r="15" spans="1:2" ht="24">
      <c r="A15" s="23" t="s">
        <v>264</v>
      </c>
      <c r="B15" s="6">
        <v>237744</v>
      </c>
    </row>
    <row r="16" spans="1:2" ht="12">
      <c r="A16" s="23" t="s">
        <v>265</v>
      </c>
      <c r="B16" s="6">
        <v>29347.03</v>
      </c>
    </row>
    <row r="17" spans="1:2" ht="12">
      <c r="A17" s="26" t="s">
        <v>63</v>
      </c>
      <c r="B17" s="6"/>
    </row>
    <row r="18" spans="1:2" ht="12">
      <c r="A18" s="27" t="s">
        <v>258</v>
      </c>
      <c r="B18" s="28">
        <f>SUM(B19:B39)</f>
        <v>341426.8</v>
      </c>
    </row>
    <row r="19" spans="1:2" ht="12">
      <c r="A19" s="23" t="s">
        <v>266</v>
      </c>
      <c r="B19" s="29">
        <v>8000</v>
      </c>
    </row>
    <row r="20" spans="1:2" ht="12">
      <c r="A20" s="23" t="s">
        <v>267</v>
      </c>
      <c r="B20" s="29">
        <v>21000</v>
      </c>
    </row>
    <row r="21" spans="1:2" ht="12">
      <c r="A21" s="23" t="s">
        <v>268</v>
      </c>
      <c r="B21" s="29">
        <v>55000</v>
      </c>
    </row>
    <row r="22" spans="1:2" ht="24">
      <c r="A22" s="23" t="s">
        <v>269</v>
      </c>
      <c r="B22" s="29">
        <v>45000</v>
      </c>
    </row>
    <row r="23" spans="1:2" ht="12">
      <c r="A23" s="23" t="s">
        <v>270</v>
      </c>
      <c r="B23" s="29">
        <v>60426.8</v>
      </c>
    </row>
    <row r="24" spans="1:2" ht="12">
      <c r="A24" s="23" t="s">
        <v>271</v>
      </c>
      <c r="B24" s="29">
        <v>10000</v>
      </c>
    </row>
    <row r="25" spans="1:2" ht="12">
      <c r="A25" s="23" t="s">
        <v>272</v>
      </c>
      <c r="B25" s="29">
        <v>10000</v>
      </c>
    </row>
    <row r="26" spans="1:2" ht="12">
      <c r="A26" s="23" t="s">
        <v>273</v>
      </c>
      <c r="B26" s="29">
        <v>10000</v>
      </c>
    </row>
    <row r="27" spans="1:2" ht="12">
      <c r="A27" s="23" t="s">
        <v>274</v>
      </c>
      <c r="B27" s="29">
        <v>10000</v>
      </c>
    </row>
    <row r="28" spans="1:2" ht="12">
      <c r="A28" s="23" t="s">
        <v>275</v>
      </c>
      <c r="B28" s="29">
        <v>5000</v>
      </c>
    </row>
    <row r="29" spans="1:2" ht="12">
      <c r="A29" s="23" t="s">
        <v>276</v>
      </c>
      <c r="B29" s="29">
        <v>8000</v>
      </c>
    </row>
    <row r="30" spans="1:2" ht="12">
      <c r="A30" s="23" t="s">
        <v>277</v>
      </c>
      <c r="B30" s="29">
        <v>10000</v>
      </c>
    </row>
    <row r="31" spans="1:2" ht="12">
      <c r="A31" s="23" t="s">
        <v>278</v>
      </c>
      <c r="B31" s="29">
        <v>12000</v>
      </c>
    </row>
    <row r="32" spans="1:2" ht="12">
      <c r="A32" s="23" t="s">
        <v>279</v>
      </c>
      <c r="B32" s="29">
        <v>6000</v>
      </c>
    </row>
    <row r="33" spans="1:2" ht="12">
      <c r="A33" s="23" t="s">
        <v>280</v>
      </c>
      <c r="B33" s="29">
        <v>13000</v>
      </c>
    </row>
    <row r="34" spans="1:2" ht="12">
      <c r="A34" s="23" t="s">
        <v>281</v>
      </c>
      <c r="B34" s="29">
        <v>12000</v>
      </c>
    </row>
    <row r="35" spans="1:2" ht="12">
      <c r="A35" s="23" t="s">
        <v>282</v>
      </c>
      <c r="B35" s="29">
        <v>6000</v>
      </c>
    </row>
    <row r="36" spans="1:2" ht="12">
      <c r="A36" s="23" t="s">
        <v>283</v>
      </c>
      <c r="B36" s="29">
        <v>10000</v>
      </c>
    </row>
    <row r="37" spans="1:2" ht="12">
      <c r="A37" s="23" t="s">
        <v>284</v>
      </c>
      <c r="B37" s="29">
        <v>10000</v>
      </c>
    </row>
    <row r="38" spans="1:2" ht="12">
      <c r="A38" s="23" t="s">
        <v>285</v>
      </c>
      <c r="B38" s="29">
        <v>10000</v>
      </c>
    </row>
    <row r="39" spans="1:2" ht="12">
      <c r="A39" s="23" t="s">
        <v>286</v>
      </c>
      <c r="B39" s="24">
        <v>10000</v>
      </c>
    </row>
    <row r="40" spans="1:2" ht="12">
      <c r="A40" s="26" t="s">
        <v>64</v>
      </c>
      <c r="B40" s="6"/>
    </row>
    <row r="41" spans="1:2" ht="12">
      <c r="A41" s="27" t="s">
        <v>258</v>
      </c>
      <c r="B41" s="28">
        <f>SUM(B42:B42)</f>
        <v>284632</v>
      </c>
    </row>
    <row r="42" spans="1:2" ht="12">
      <c r="A42" s="23" t="s">
        <v>287</v>
      </c>
      <c r="B42" s="24">
        <v>284632</v>
      </c>
    </row>
    <row r="43" spans="1:2" ht="12">
      <c r="A43" s="26" t="s">
        <v>65</v>
      </c>
      <c r="B43" s="6"/>
    </row>
    <row r="44" spans="1:2" ht="12">
      <c r="A44" s="27" t="s">
        <v>258</v>
      </c>
      <c r="B44" s="28">
        <f>SUM(B45:B48)</f>
        <v>306425.6</v>
      </c>
    </row>
    <row r="45" spans="1:2" ht="12">
      <c r="A45" s="23" t="s">
        <v>288</v>
      </c>
      <c r="B45" s="24">
        <v>150000</v>
      </c>
    </row>
    <row r="46" spans="1:2" ht="24">
      <c r="A46" s="23" t="s">
        <v>289</v>
      </c>
      <c r="B46" s="24">
        <v>30000</v>
      </c>
    </row>
    <row r="47" spans="1:2" ht="12">
      <c r="A47" s="23" t="s">
        <v>290</v>
      </c>
      <c r="B47" s="24">
        <v>20000</v>
      </c>
    </row>
    <row r="48" spans="1:2" ht="12">
      <c r="A48" s="30" t="s">
        <v>291</v>
      </c>
      <c r="B48" s="6">
        <v>106425.6</v>
      </c>
    </row>
    <row r="49" spans="1:2" ht="12">
      <c r="A49" s="26" t="s">
        <v>66</v>
      </c>
      <c r="B49" s="6"/>
    </row>
    <row r="50" spans="1:2" ht="12">
      <c r="A50" s="27" t="s">
        <v>258</v>
      </c>
      <c r="B50" s="28">
        <f>SUM(B51:B57)</f>
        <v>527055.03</v>
      </c>
    </row>
    <row r="51" spans="1:2" ht="24">
      <c r="A51" s="23" t="s">
        <v>0</v>
      </c>
      <c r="B51" s="6">
        <v>200862.8</v>
      </c>
    </row>
    <row r="52" spans="1:2" ht="12">
      <c r="A52" s="30" t="s">
        <v>1</v>
      </c>
      <c r="B52" s="6">
        <v>60000</v>
      </c>
    </row>
    <row r="53" spans="1:2" ht="24">
      <c r="A53" s="23" t="s">
        <v>2</v>
      </c>
      <c r="B53" s="6">
        <v>55000</v>
      </c>
    </row>
    <row r="54" spans="1:2" ht="24">
      <c r="A54" s="23" t="s">
        <v>3</v>
      </c>
      <c r="B54" s="6">
        <v>85000</v>
      </c>
    </row>
    <row r="55" spans="1:2" ht="12">
      <c r="A55" s="30" t="s">
        <v>4</v>
      </c>
      <c r="B55" s="6">
        <v>30000</v>
      </c>
    </row>
    <row r="56" spans="1:2" ht="12">
      <c r="A56" s="30" t="s">
        <v>5</v>
      </c>
      <c r="B56" s="6">
        <v>45000</v>
      </c>
    </row>
    <row r="57" spans="1:2" ht="12">
      <c r="A57" s="30" t="s">
        <v>6</v>
      </c>
      <c r="B57" s="6">
        <v>51192.23</v>
      </c>
    </row>
    <row r="58" spans="1:2" ht="12">
      <c r="A58" s="26" t="s">
        <v>67</v>
      </c>
      <c r="B58" s="6"/>
    </row>
    <row r="59" spans="1:2" ht="12">
      <c r="A59" s="27" t="s">
        <v>258</v>
      </c>
      <c r="B59" s="28">
        <f>SUM(B60:B65)</f>
        <v>445317.49</v>
      </c>
    </row>
    <row r="60" spans="1:2" ht="12">
      <c r="A60" s="30" t="s">
        <v>184</v>
      </c>
      <c r="B60" s="6">
        <v>100000</v>
      </c>
    </row>
    <row r="61" spans="1:2" ht="12">
      <c r="A61" s="30" t="s">
        <v>185</v>
      </c>
      <c r="B61" s="6">
        <v>105000</v>
      </c>
    </row>
    <row r="62" spans="1:2" ht="12">
      <c r="A62" s="30" t="s">
        <v>186</v>
      </c>
      <c r="B62" s="6">
        <v>35000</v>
      </c>
    </row>
    <row r="63" spans="1:2" ht="12">
      <c r="A63" s="30" t="s">
        <v>187</v>
      </c>
      <c r="B63" s="6">
        <v>117276.4</v>
      </c>
    </row>
    <row r="64" spans="1:2" ht="12">
      <c r="A64" s="23" t="s">
        <v>191</v>
      </c>
      <c r="B64" s="6">
        <v>44020.54</v>
      </c>
    </row>
    <row r="65" spans="1:2" ht="12">
      <c r="A65" s="23" t="s">
        <v>192</v>
      </c>
      <c r="B65" s="6">
        <v>44020.55</v>
      </c>
    </row>
    <row r="66" spans="1:2" ht="12">
      <c r="A66" s="26" t="s">
        <v>68</v>
      </c>
      <c r="B66" s="6"/>
    </row>
    <row r="67" spans="1:2" ht="12">
      <c r="A67" s="27" t="s">
        <v>258</v>
      </c>
      <c r="B67" s="28">
        <f>SUM(B68:B68)</f>
        <v>208620.36</v>
      </c>
    </row>
    <row r="68" spans="1:2" ht="12">
      <c r="A68" s="23" t="s">
        <v>156</v>
      </c>
      <c r="B68" s="24">
        <v>208620.36</v>
      </c>
    </row>
    <row r="69" spans="1:2" ht="12">
      <c r="A69" s="26" t="s">
        <v>69</v>
      </c>
      <c r="B69" s="6"/>
    </row>
    <row r="70" spans="1:2" ht="12">
      <c r="A70" s="27" t="s">
        <v>258</v>
      </c>
      <c r="B70" s="28">
        <f>SUM(B71:B74)</f>
        <v>279349.2</v>
      </c>
    </row>
    <row r="71" spans="1:2" ht="12">
      <c r="A71" s="23" t="s">
        <v>157</v>
      </c>
      <c r="B71" s="24">
        <v>46558</v>
      </c>
    </row>
    <row r="72" spans="1:2" ht="24">
      <c r="A72" s="23" t="s">
        <v>158</v>
      </c>
      <c r="B72" s="24">
        <v>139675.2</v>
      </c>
    </row>
    <row r="73" spans="1:2" ht="12">
      <c r="A73" s="23" t="s">
        <v>159</v>
      </c>
      <c r="B73" s="24">
        <v>46558</v>
      </c>
    </row>
    <row r="74" spans="1:2" ht="12">
      <c r="A74" s="23" t="s">
        <v>160</v>
      </c>
      <c r="B74" s="24">
        <v>46558</v>
      </c>
    </row>
    <row r="75" spans="1:2" ht="12">
      <c r="A75" s="26" t="s">
        <v>70</v>
      </c>
      <c r="B75" s="6"/>
    </row>
    <row r="76" spans="1:2" ht="12">
      <c r="A76" s="27" t="s">
        <v>258</v>
      </c>
      <c r="B76" s="28">
        <f>SUM(B77:B79)</f>
        <v>155524.2</v>
      </c>
    </row>
    <row r="77" spans="1:2" ht="12">
      <c r="A77" s="23" t="s">
        <v>161</v>
      </c>
      <c r="B77" s="24">
        <v>59667</v>
      </c>
    </row>
    <row r="78" spans="1:2" ht="12">
      <c r="A78" s="23" t="s">
        <v>162</v>
      </c>
      <c r="B78" s="24">
        <v>59668.2</v>
      </c>
    </row>
    <row r="79" spans="1:2" ht="12">
      <c r="A79" s="23" t="s">
        <v>163</v>
      </c>
      <c r="B79" s="24">
        <v>36189</v>
      </c>
    </row>
    <row r="80" spans="1:2" ht="12">
      <c r="A80" s="26" t="s">
        <v>71</v>
      </c>
      <c r="B80" s="6"/>
    </row>
    <row r="81" spans="1:2" ht="12">
      <c r="A81" s="27" t="s">
        <v>258</v>
      </c>
      <c r="B81" s="28">
        <f>SUM(B82:B84)</f>
        <v>139476</v>
      </c>
    </row>
    <row r="82" spans="1:2" ht="12">
      <c r="A82" s="23" t="s">
        <v>164</v>
      </c>
      <c r="B82" s="24">
        <v>95000</v>
      </c>
    </row>
    <row r="83" spans="1:2" ht="12">
      <c r="A83" s="23" t="s">
        <v>165</v>
      </c>
      <c r="B83" s="24">
        <v>20000</v>
      </c>
    </row>
    <row r="84" spans="1:2" ht="12">
      <c r="A84" s="23" t="s">
        <v>166</v>
      </c>
      <c r="B84" s="24">
        <v>24476</v>
      </c>
    </row>
    <row r="85" spans="1:2" ht="12">
      <c r="A85" s="26" t="s">
        <v>72</v>
      </c>
      <c r="B85" s="6"/>
    </row>
    <row r="86" spans="1:2" ht="12">
      <c r="A86" s="27" t="s">
        <v>258</v>
      </c>
      <c r="B86" s="28">
        <f>SUM(B87:B91)</f>
        <v>187157.36</v>
      </c>
    </row>
    <row r="87" spans="1:2" ht="12">
      <c r="A87" s="23" t="s">
        <v>167</v>
      </c>
      <c r="B87" s="24">
        <v>50000</v>
      </c>
    </row>
    <row r="88" spans="1:2" ht="12">
      <c r="A88" s="23" t="s">
        <v>168</v>
      </c>
      <c r="B88" s="24">
        <v>50000</v>
      </c>
    </row>
    <row r="89" spans="1:2" ht="12">
      <c r="A89" s="23" t="s">
        <v>169</v>
      </c>
      <c r="B89" s="24">
        <v>30000</v>
      </c>
    </row>
    <row r="90" spans="1:2" ht="12">
      <c r="A90" s="23" t="s">
        <v>170</v>
      </c>
      <c r="B90" s="24">
        <v>20000</v>
      </c>
    </row>
    <row r="91" spans="1:2" ht="12">
      <c r="A91" s="23" t="s">
        <v>171</v>
      </c>
      <c r="B91" s="24">
        <v>37157.36</v>
      </c>
    </row>
    <row r="92" spans="1:2" ht="12">
      <c r="A92" s="26" t="s">
        <v>73</v>
      </c>
      <c r="B92" s="6"/>
    </row>
    <row r="93" spans="1:2" ht="12">
      <c r="A93" s="27" t="s">
        <v>258</v>
      </c>
      <c r="B93" s="28">
        <f>SUM(B94:B96)</f>
        <v>1397406.4</v>
      </c>
    </row>
    <row r="94" spans="1:2" ht="12">
      <c r="A94" s="9" t="s">
        <v>172</v>
      </c>
      <c r="B94" s="24">
        <v>600000</v>
      </c>
    </row>
    <row r="95" spans="1:2" ht="12">
      <c r="A95" s="9" t="s">
        <v>173</v>
      </c>
      <c r="B95" s="24">
        <v>500000</v>
      </c>
    </row>
    <row r="96" spans="1:2" ht="12">
      <c r="A96" s="9" t="s">
        <v>174</v>
      </c>
      <c r="B96" s="24">
        <v>297406.4</v>
      </c>
    </row>
    <row r="97" spans="1:2" ht="12">
      <c r="A97" s="31" t="s">
        <v>74</v>
      </c>
      <c r="B97" s="6"/>
    </row>
    <row r="98" spans="1:2" ht="12">
      <c r="A98" s="27" t="s">
        <v>258</v>
      </c>
      <c r="B98" s="28">
        <f>SUM(B99:B100)</f>
        <v>239064.8</v>
      </c>
    </row>
    <row r="99" spans="1:2" ht="12">
      <c r="A99" s="32" t="s">
        <v>175</v>
      </c>
      <c r="B99" s="6">
        <v>139064.8</v>
      </c>
    </row>
    <row r="100" spans="1:2" ht="12">
      <c r="A100" s="32" t="s">
        <v>176</v>
      </c>
      <c r="B100" s="6">
        <v>100000</v>
      </c>
    </row>
    <row r="101" spans="1:2" ht="12">
      <c r="A101" s="31" t="s">
        <v>75</v>
      </c>
      <c r="B101" s="6"/>
    </row>
    <row r="102" spans="1:2" ht="12">
      <c r="A102" s="27" t="s">
        <v>258</v>
      </c>
      <c r="B102" s="28">
        <f>SUM(B103:B106)</f>
        <v>274066</v>
      </c>
    </row>
    <row r="103" spans="1:2" ht="24">
      <c r="A103" s="23" t="s">
        <v>177</v>
      </c>
      <c r="B103" s="24">
        <v>41000</v>
      </c>
    </row>
    <row r="104" spans="1:2" ht="12">
      <c r="A104" s="23" t="s">
        <v>178</v>
      </c>
      <c r="B104" s="24">
        <v>8000</v>
      </c>
    </row>
    <row r="105" spans="1:2" ht="24">
      <c r="A105" s="23" t="s">
        <v>179</v>
      </c>
      <c r="B105" s="24">
        <v>90000</v>
      </c>
    </row>
    <row r="106" spans="1:2" ht="12">
      <c r="A106" s="23" t="s">
        <v>180</v>
      </c>
      <c r="B106" s="24">
        <v>135066</v>
      </c>
    </row>
    <row r="107" spans="1:2" ht="12">
      <c r="A107" s="26" t="s">
        <v>76</v>
      </c>
      <c r="B107" s="6"/>
    </row>
    <row r="108" spans="1:2" ht="12">
      <c r="A108" s="27" t="s">
        <v>258</v>
      </c>
      <c r="B108" s="28">
        <f>SUM(B109:B115)</f>
        <v>271424.4</v>
      </c>
    </row>
    <row r="109" spans="1:2" ht="12">
      <c r="A109" s="23" t="s">
        <v>226</v>
      </c>
      <c r="B109" s="24">
        <v>54000</v>
      </c>
    </row>
    <row r="110" spans="1:2" ht="12">
      <c r="A110" s="23" t="s">
        <v>227</v>
      </c>
      <c r="B110" s="24">
        <v>21000</v>
      </c>
    </row>
    <row r="111" spans="1:2" ht="12">
      <c r="A111" s="23" t="s">
        <v>228</v>
      </c>
      <c r="B111" s="24">
        <v>40000</v>
      </c>
    </row>
    <row r="112" spans="1:2" ht="12">
      <c r="A112" s="23" t="s">
        <v>229</v>
      </c>
      <c r="B112" s="24">
        <v>43800</v>
      </c>
    </row>
    <row r="113" spans="1:2" ht="12">
      <c r="A113" s="23" t="s">
        <v>230</v>
      </c>
      <c r="B113" s="24">
        <v>24000</v>
      </c>
    </row>
    <row r="114" spans="1:2" ht="12">
      <c r="A114" s="23" t="s">
        <v>231</v>
      </c>
      <c r="B114" s="24">
        <v>50000</v>
      </c>
    </row>
    <row r="115" spans="1:2" ht="12">
      <c r="A115" s="23" t="s">
        <v>232</v>
      </c>
      <c r="B115" s="24">
        <v>38624.4</v>
      </c>
    </row>
    <row r="116" spans="1:2" ht="12">
      <c r="A116" s="26" t="s">
        <v>77</v>
      </c>
      <c r="B116" s="6"/>
    </row>
    <row r="117" spans="1:2" ht="12">
      <c r="A117" s="27" t="s">
        <v>258</v>
      </c>
      <c r="B117" s="28">
        <f>SUM(B118:B120)</f>
        <v>492640.57</v>
      </c>
    </row>
    <row r="118" spans="1:2" ht="12">
      <c r="A118" s="30" t="s">
        <v>181</v>
      </c>
      <c r="B118" s="6">
        <v>250000</v>
      </c>
    </row>
    <row r="119" spans="1:2" ht="12">
      <c r="A119" s="30" t="s">
        <v>182</v>
      </c>
      <c r="B119" s="6">
        <v>42640.57</v>
      </c>
    </row>
    <row r="120" spans="1:2" ht="12">
      <c r="A120" s="30" t="s">
        <v>183</v>
      </c>
      <c r="B120" s="6">
        <v>200000</v>
      </c>
    </row>
    <row r="121" spans="1:2" ht="12">
      <c r="A121" s="26" t="s">
        <v>78</v>
      </c>
      <c r="B121" s="6"/>
    </row>
    <row r="122" spans="1:2" ht="12">
      <c r="A122" s="27" t="s">
        <v>258</v>
      </c>
      <c r="B122" s="28">
        <f>SUM(B123:B125)</f>
        <v>358597.2</v>
      </c>
    </row>
    <row r="123" spans="1:2" ht="12">
      <c r="A123" s="23" t="s">
        <v>188</v>
      </c>
      <c r="B123" s="10">
        <v>58597.2</v>
      </c>
    </row>
    <row r="124" spans="1:2" ht="12">
      <c r="A124" s="23" t="s">
        <v>189</v>
      </c>
      <c r="B124" s="10">
        <v>150000</v>
      </c>
    </row>
    <row r="125" spans="1:2" ht="12">
      <c r="A125" s="23" t="s">
        <v>190</v>
      </c>
      <c r="B125" s="10">
        <v>150000</v>
      </c>
    </row>
    <row r="126" spans="1:2" ht="12">
      <c r="A126" s="26" t="s">
        <v>79</v>
      </c>
      <c r="B126" s="6"/>
    </row>
    <row r="127" spans="1:2" ht="12">
      <c r="A127" s="27" t="s">
        <v>258</v>
      </c>
      <c r="B127" s="28">
        <f>SUM(B128:B130)</f>
        <v>212648.8</v>
      </c>
    </row>
    <row r="128" spans="1:2" ht="12">
      <c r="A128" s="23" t="s">
        <v>193</v>
      </c>
      <c r="B128" s="10">
        <v>100000</v>
      </c>
    </row>
    <row r="129" spans="1:2" ht="12">
      <c r="A129" s="30" t="s">
        <v>194</v>
      </c>
      <c r="B129" s="10">
        <v>80000</v>
      </c>
    </row>
    <row r="130" spans="1:2" ht="12">
      <c r="A130" s="30" t="s">
        <v>195</v>
      </c>
      <c r="B130" s="10">
        <v>32648.8</v>
      </c>
    </row>
    <row r="131" spans="1:2" ht="12">
      <c r="A131" s="26" t="s">
        <v>80</v>
      </c>
      <c r="B131" s="6"/>
    </row>
    <row r="132" spans="1:2" ht="12">
      <c r="A132" s="27" t="s">
        <v>258</v>
      </c>
      <c r="B132" s="28">
        <f>SUM(B133:B133)</f>
        <v>365861.6</v>
      </c>
    </row>
    <row r="133" spans="1:2" ht="12">
      <c r="A133" s="30" t="s">
        <v>196</v>
      </c>
      <c r="B133" s="6">
        <v>365861.6</v>
      </c>
    </row>
    <row r="134" spans="1:2" ht="12">
      <c r="A134" s="26" t="s">
        <v>81</v>
      </c>
      <c r="B134" s="6"/>
    </row>
    <row r="135" spans="1:2" ht="12">
      <c r="A135" s="27" t="s">
        <v>258</v>
      </c>
      <c r="B135" s="28">
        <f>SUM(B136:B138)</f>
        <v>192836</v>
      </c>
    </row>
    <row r="136" spans="1:2" ht="12">
      <c r="A136" s="44" t="s">
        <v>348</v>
      </c>
      <c r="B136" s="6">
        <v>60000</v>
      </c>
    </row>
    <row r="137" spans="1:2" ht="12">
      <c r="A137" s="30" t="s">
        <v>346</v>
      </c>
      <c r="B137" s="6">
        <v>30000</v>
      </c>
    </row>
    <row r="138" spans="1:2" ht="12">
      <c r="A138" s="30" t="s">
        <v>347</v>
      </c>
      <c r="B138" s="6">
        <v>102836</v>
      </c>
    </row>
    <row r="139" spans="1:2" ht="12">
      <c r="A139" s="26" t="s">
        <v>82</v>
      </c>
      <c r="B139" s="6"/>
    </row>
    <row r="140" spans="1:2" ht="12">
      <c r="A140" s="27" t="s">
        <v>258</v>
      </c>
      <c r="B140" s="28">
        <f>SUM(B141:B142)</f>
        <v>375448.63</v>
      </c>
    </row>
    <row r="141" spans="1:2" ht="12">
      <c r="A141" s="23" t="s">
        <v>197</v>
      </c>
      <c r="B141" s="6">
        <v>200000</v>
      </c>
    </row>
    <row r="142" spans="1:2" ht="12">
      <c r="A142" s="23" t="s">
        <v>198</v>
      </c>
      <c r="B142" s="6">
        <v>175448.63</v>
      </c>
    </row>
    <row r="143" spans="1:2" ht="12">
      <c r="A143" s="26" t="s">
        <v>83</v>
      </c>
      <c r="B143" s="6"/>
    </row>
    <row r="144" spans="1:2" ht="12">
      <c r="A144" s="27" t="s">
        <v>258</v>
      </c>
      <c r="B144" s="28">
        <f>SUM(B145:B145)</f>
        <v>405221.44</v>
      </c>
    </row>
    <row r="145" spans="1:2" ht="12">
      <c r="A145" s="23" t="s">
        <v>199</v>
      </c>
      <c r="B145" s="24">
        <v>405221.44</v>
      </c>
    </row>
    <row r="146" spans="1:2" ht="12">
      <c r="A146" s="26" t="s">
        <v>84</v>
      </c>
      <c r="B146" s="6"/>
    </row>
    <row r="147" spans="1:2" ht="12">
      <c r="A147" s="27" t="s">
        <v>258</v>
      </c>
      <c r="B147" s="28">
        <f>SUM(B148:B152)</f>
        <v>229819.2</v>
      </c>
    </row>
    <row r="148" spans="1:2" ht="24">
      <c r="A148" s="23" t="s">
        <v>200</v>
      </c>
      <c r="B148" s="6">
        <v>80000</v>
      </c>
    </row>
    <row r="149" spans="1:2" ht="12">
      <c r="A149" s="23" t="s">
        <v>201</v>
      </c>
      <c r="B149" s="6">
        <v>40000</v>
      </c>
    </row>
    <row r="150" spans="1:2" ht="12">
      <c r="A150" s="23" t="s">
        <v>202</v>
      </c>
      <c r="B150" s="6">
        <v>44819.2</v>
      </c>
    </row>
    <row r="151" spans="1:2" ht="12">
      <c r="A151" s="23" t="s">
        <v>203</v>
      </c>
      <c r="B151" s="6">
        <v>20000</v>
      </c>
    </row>
    <row r="152" spans="1:2" ht="12">
      <c r="A152" s="23" t="s">
        <v>204</v>
      </c>
      <c r="B152" s="6">
        <v>45000</v>
      </c>
    </row>
    <row r="153" spans="1:2" ht="12">
      <c r="A153" s="26" t="s">
        <v>85</v>
      </c>
      <c r="B153" s="6"/>
    </row>
    <row r="154" spans="1:2" ht="12">
      <c r="A154" s="27" t="s">
        <v>258</v>
      </c>
      <c r="B154" s="28">
        <f>SUM(B155:B161)</f>
        <v>255313.94</v>
      </c>
    </row>
    <row r="155" spans="1:2" ht="12">
      <c r="A155" s="23" t="s">
        <v>205</v>
      </c>
      <c r="B155" s="6">
        <v>24000</v>
      </c>
    </row>
    <row r="156" spans="1:2" ht="12">
      <c r="A156" s="23" t="s">
        <v>206</v>
      </c>
      <c r="B156" s="6">
        <v>28000</v>
      </c>
    </row>
    <row r="157" spans="1:2" ht="12">
      <c r="A157" s="23" t="s">
        <v>207</v>
      </c>
      <c r="B157" s="6">
        <v>24000</v>
      </c>
    </row>
    <row r="158" spans="1:2" ht="12">
      <c r="A158" s="23" t="s">
        <v>209</v>
      </c>
      <c r="B158" s="6">
        <v>24000</v>
      </c>
    </row>
    <row r="159" spans="1:2" ht="12">
      <c r="A159" s="23" t="s">
        <v>210</v>
      </c>
      <c r="B159" s="6">
        <v>50000</v>
      </c>
    </row>
    <row r="160" spans="1:2" ht="12">
      <c r="A160" s="23" t="s">
        <v>211</v>
      </c>
      <c r="B160" s="6">
        <v>40000</v>
      </c>
    </row>
    <row r="161" spans="1:2" ht="12">
      <c r="A161" s="23" t="s">
        <v>212</v>
      </c>
      <c r="B161" s="6">
        <v>65313.94</v>
      </c>
    </row>
    <row r="162" spans="1:2" ht="12">
      <c r="A162" s="26" t="s">
        <v>86</v>
      </c>
      <c r="B162" s="6"/>
    </row>
    <row r="163" spans="1:2" ht="12">
      <c r="A163" s="27" t="s">
        <v>258</v>
      </c>
      <c r="B163" s="28">
        <f>SUM(B164:B165)</f>
        <v>340931.5</v>
      </c>
    </row>
    <row r="164" spans="1:2" ht="12">
      <c r="A164" s="23" t="s">
        <v>199</v>
      </c>
      <c r="B164" s="24">
        <v>117013.67</v>
      </c>
    </row>
    <row r="165" spans="1:2" ht="12">
      <c r="A165" s="23" t="s">
        <v>213</v>
      </c>
      <c r="B165" s="24">
        <v>223917.83</v>
      </c>
    </row>
    <row r="166" spans="1:2" ht="12">
      <c r="A166" s="26" t="s">
        <v>87</v>
      </c>
      <c r="B166" s="6"/>
    </row>
    <row r="167" spans="1:2" ht="12">
      <c r="A167" s="27" t="s">
        <v>258</v>
      </c>
      <c r="B167" s="28">
        <f>SUM(B168:B173)</f>
        <v>264292.23</v>
      </c>
    </row>
    <row r="168" spans="1:2" ht="12">
      <c r="A168" s="23" t="s">
        <v>214</v>
      </c>
      <c r="B168" s="6">
        <v>168000</v>
      </c>
    </row>
    <row r="169" spans="1:2" ht="24">
      <c r="A169" s="23" t="s">
        <v>215</v>
      </c>
      <c r="B169" s="6">
        <v>15000</v>
      </c>
    </row>
    <row r="170" spans="1:2" ht="12">
      <c r="A170" s="23" t="s">
        <v>219</v>
      </c>
      <c r="B170" s="6">
        <v>20000</v>
      </c>
    </row>
    <row r="171" spans="1:2" ht="12">
      <c r="A171" s="23" t="s">
        <v>220</v>
      </c>
      <c r="B171" s="6">
        <v>29000</v>
      </c>
    </row>
    <row r="172" spans="1:2" ht="12">
      <c r="A172" s="23" t="s">
        <v>221</v>
      </c>
      <c r="B172" s="6">
        <v>21000</v>
      </c>
    </row>
    <row r="173" spans="1:2" ht="12">
      <c r="A173" s="23" t="s">
        <v>257</v>
      </c>
      <c r="B173" s="6">
        <v>11292.23</v>
      </c>
    </row>
    <row r="174" spans="1:2" ht="12">
      <c r="A174" s="26" t="s">
        <v>88</v>
      </c>
      <c r="B174" s="6"/>
    </row>
    <row r="175" spans="1:2" ht="12">
      <c r="A175" s="27" t="s">
        <v>258</v>
      </c>
      <c r="B175" s="28">
        <f>SUM(B176:B179)</f>
        <v>367578.64</v>
      </c>
    </row>
    <row r="176" spans="1:2" ht="12">
      <c r="A176" s="30" t="s">
        <v>222</v>
      </c>
      <c r="B176" s="6">
        <v>260000</v>
      </c>
    </row>
    <row r="177" spans="1:2" ht="12">
      <c r="A177" s="30" t="s">
        <v>223</v>
      </c>
      <c r="B177" s="6">
        <v>35000</v>
      </c>
    </row>
    <row r="178" spans="1:2" ht="12">
      <c r="A178" s="30" t="s">
        <v>224</v>
      </c>
      <c r="B178" s="6">
        <v>35000</v>
      </c>
    </row>
    <row r="179" spans="1:2" ht="24">
      <c r="A179" s="23" t="s">
        <v>225</v>
      </c>
      <c r="B179" s="6">
        <v>37578.64</v>
      </c>
    </row>
    <row r="180" spans="1:2" ht="12">
      <c r="A180" s="26" t="s">
        <v>89</v>
      </c>
      <c r="B180" s="6"/>
    </row>
    <row r="181" spans="1:2" ht="12">
      <c r="A181" s="27" t="s">
        <v>258</v>
      </c>
      <c r="B181" s="28">
        <f>SUM(B182:B187)</f>
        <v>78065.5</v>
      </c>
    </row>
    <row r="182" spans="1:2" ht="12">
      <c r="A182" s="30" t="s">
        <v>233</v>
      </c>
      <c r="B182" s="6">
        <v>6900</v>
      </c>
    </row>
    <row r="183" spans="1:2" ht="12">
      <c r="A183" s="30" t="s">
        <v>234</v>
      </c>
      <c r="B183" s="6">
        <v>6900</v>
      </c>
    </row>
    <row r="184" spans="1:2" ht="12">
      <c r="A184" s="23" t="s">
        <v>235</v>
      </c>
      <c r="B184" s="6">
        <v>6900</v>
      </c>
    </row>
    <row r="185" spans="1:2" ht="12">
      <c r="A185" s="30" t="s">
        <v>236</v>
      </c>
      <c r="B185" s="6">
        <v>5500</v>
      </c>
    </row>
    <row r="186" spans="1:2" ht="12">
      <c r="A186" s="30" t="s">
        <v>237</v>
      </c>
      <c r="B186" s="6">
        <v>6865.5</v>
      </c>
    </row>
    <row r="187" spans="1:2" ht="12">
      <c r="A187" s="30" t="s">
        <v>238</v>
      </c>
      <c r="B187" s="6">
        <v>45000</v>
      </c>
    </row>
    <row r="188" spans="1:2" ht="12">
      <c r="A188" s="26" t="s">
        <v>91</v>
      </c>
      <c r="B188" s="6"/>
    </row>
    <row r="189" spans="1:2" ht="12">
      <c r="A189" s="27" t="s">
        <v>258</v>
      </c>
      <c r="B189" s="28">
        <f>SUM(B190:B190)</f>
        <v>59663.18</v>
      </c>
    </row>
    <row r="190" spans="1:2" ht="12">
      <c r="A190" s="30" t="s">
        <v>239</v>
      </c>
      <c r="B190" s="6">
        <v>59663.18</v>
      </c>
    </row>
    <row r="191" spans="1:2" ht="12">
      <c r="A191" s="26" t="s">
        <v>90</v>
      </c>
      <c r="B191" s="6"/>
    </row>
    <row r="192" spans="1:2" ht="12">
      <c r="A192" s="27" t="s">
        <v>258</v>
      </c>
      <c r="B192" s="28">
        <f>SUM(B193:B194)</f>
        <v>74955.85</v>
      </c>
    </row>
    <row r="193" spans="1:2" ht="12">
      <c r="A193" s="30" t="s">
        <v>240</v>
      </c>
      <c r="B193" s="6">
        <v>27000</v>
      </c>
    </row>
    <row r="194" spans="1:2" ht="24">
      <c r="A194" s="23" t="s">
        <v>241</v>
      </c>
      <c r="B194" s="6">
        <v>47955.85</v>
      </c>
    </row>
    <row r="195" spans="1:2" ht="12">
      <c r="A195" s="26" t="s">
        <v>92</v>
      </c>
      <c r="B195" s="6"/>
    </row>
    <row r="196" spans="1:2" ht="12">
      <c r="A196" s="27" t="s">
        <v>258</v>
      </c>
      <c r="B196" s="28">
        <f>SUM(B197:B199)</f>
        <v>82237.63</v>
      </c>
    </row>
    <row r="197" spans="1:2" ht="12">
      <c r="A197" s="30" t="s">
        <v>242</v>
      </c>
      <c r="B197" s="6">
        <v>34000</v>
      </c>
    </row>
    <row r="198" spans="1:2" ht="12">
      <c r="A198" s="30" t="s">
        <v>243</v>
      </c>
      <c r="B198" s="6">
        <v>35670</v>
      </c>
    </row>
    <row r="199" spans="1:2" ht="24">
      <c r="A199" s="23" t="s">
        <v>244</v>
      </c>
      <c r="B199" s="6">
        <v>12567.63</v>
      </c>
    </row>
    <row r="200" spans="1:2" ht="12">
      <c r="A200" s="26" t="s">
        <v>93</v>
      </c>
      <c r="B200" s="6"/>
    </row>
    <row r="201" spans="1:2" ht="12">
      <c r="A201" s="27" t="s">
        <v>258</v>
      </c>
      <c r="B201" s="28">
        <f>SUM(B202:B202)</f>
        <v>71671.23</v>
      </c>
    </row>
    <row r="202" spans="1:2" ht="12">
      <c r="A202" s="23" t="s">
        <v>292</v>
      </c>
      <c r="B202" s="6">
        <v>71671.23</v>
      </c>
    </row>
    <row r="203" spans="1:2" ht="12">
      <c r="A203" s="26" t="s">
        <v>94</v>
      </c>
      <c r="B203" s="6"/>
    </row>
    <row r="204" spans="1:2" ht="12">
      <c r="A204" s="27" t="s">
        <v>258</v>
      </c>
      <c r="B204" s="28">
        <f>SUM(B205:B205)</f>
        <v>113390.68</v>
      </c>
    </row>
    <row r="205" spans="1:2" ht="12">
      <c r="A205" s="30" t="s">
        <v>293</v>
      </c>
      <c r="B205" s="6">
        <v>113390.68</v>
      </c>
    </row>
    <row r="206" spans="1:2" ht="12">
      <c r="A206" s="26" t="s">
        <v>95</v>
      </c>
      <c r="B206" s="6"/>
    </row>
    <row r="207" spans="1:2" ht="12">
      <c r="A207" s="27" t="s">
        <v>258</v>
      </c>
      <c r="B207" s="28">
        <f>SUM(B208:B208)</f>
        <v>71323.2</v>
      </c>
    </row>
    <row r="208" spans="1:2" ht="12">
      <c r="A208" s="30" t="s">
        <v>294</v>
      </c>
      <c r="B208" s="6">
        <v>71323.2</v>
      </c>
    </row>
    <row r="209" spans="1:2" ht="12">
      <c r="A209" s="26" t="s">
        <v>96</v>
      </c>
      <c r="B209" s="6"/>
    </row>
    <row r="210" spans="1:2" ht="12">
      <c r="A210" s="27" t="s">
        <v>258</v>
      </c>
      <c r="B210" s="28">
        <f>SUM(B211:B211)</f>
        <v>86067.29</v>
      </c>
    </row>
    <row r="211" spans="1:2" ht="12">
      <c r="A211" s="30" t="s">
        <v>295</v>
      </c>
      <c r="B211" s="6">
        <v>86067.29</v>
      </c>
    </row>
    <row r="212" spans="1:2" ht="12">
      <c r="A212" s="26" t="s">
        <v>97</v>
      </c>
      <c r="B212" s="6"/>
    </row>
    <row r="213" spans="1:2" ht="12">
      <c r="A213" s="27" t="s">
        <v>258</v>
      </c>
      <c r="B213" s="28">
        <f>SUM(B214:B214)</f>
        <v>96418.4</v>
      </c>
    </row>
    <row r="214" spans="1:2" ht="12">
      <c r="A214" s="23" t="s">
        <v>296</v>
      </c>
      <c r="B214" s="6">
        <v>96418.4</v>
      </c>
    </row>
    <row r="215" spans="1:2" ht="12">
      <c r="A215" s="26" t="s">
        <v>98</v>
      </c>
      <c r="B215" s="6"/>
    </row>
    <row r="216" spans="1:2" ht="12">
      <c r="A216" s="27" t="s">
        <v>258</v>
      </c>
      <c r="B216" s="28">
        <f>SUM(B217:B217)</f>
        <v>70266.56</v>
      </c>
    </row>
    <row r="217" spans="1:2" ht="12">
      <c r="A217" s="30" t="s">
        <v>297</v>
      </c>
      <c r="B217" s="6">
        <v>70266.56</v>
      </c>
    </row>
    <row r="218" spans="1:2" ht="12">
      <c r="A218" s="26" t="s">
        <v>99</v>
      </c>
      <c r="B218" s="6"/>
    </row>
    <row r="219" spans="1:2" ht="12">
      <c r="A219" s="27" t="s">
        <v>258</v>
      </c>
      <c r="B219" s="28">
        <f>SUM(B220:B221)</f>
        <v>166420.8</v>
      </c>
    </row>
    <row r="220" spans="1:2" ht="12">
      <c r="A220" s="23" t="s">
        <v>298</v>
      </c>
      <c r="B220" s="6">
        <v>86420.8</v>
      </c>
    </row>
    <row r="221" spans="1:2" ht="12">
      <c r="A221" s="23" t="s">
        <v>299</v>
      </c>
      <c r="B221" s="6">
        <v>80000</v>
      </c>
    </row>
    <row r="222" spans="1:2" ht="12">
      <c r="A222" s="26" t="s">
        <v>100</v>
      </c>
      <c r="B222" s="6"/>
    </row>
    <row r="223" spans="1:2" ht="12">
      <c r="A223" s="27" t="s">
        <v>258</v>
      </c>
      <c r="B223" s="28">
        <f>SUM(B224:B224)</f>
        <v>67691</v>
      </c>
    </row>
    <row r="224" spans="1:2" ht="12">
      <c r="A224" s="30" t="s">
        <v>300</v>
      </c>
      <c r="B224" s="6">
        <v>67691</v>
      </c>
    </row>
    <row r="225" spans="1:2" ht="12">
      <c r="A225" s="26" t="s">
        <v>101</v>
      </c>
      <c r="B225" s="6"/>
    </row>
    <row r="226" spans="1:2" ht="12">
      <c r="A226" s="27" t="s">
        <v>258</v>
      </c>
      <c r="B226" s="28">
        <f>SUM(B227:B227)</f>
        <v>66990.98</v>
      </c>
    </row>
    <row r="227" spans="1:2" ht="24">
      <c r="A227" s="23" t="s">
        <v>301</v>
      </c>
      <c r="B227" s="6">
        <v>66990.98</v>
      </c>
    </row>
    <row r="229" spans="1:2" ht="12">
      <c r="A229" s="35" t="s">
        <v>103</v>
      </c>
      <c r="B229" s="36">
        <v>10430303.45</v>
      </c>
    </row>
  </sheetData>
  <mergeCells count="4">
    <mergeCell ref="A4:B4"/>
    <mergeCell ref="A1:B1"/>
    <mergeCell ref="A2:B2"/>
    <mergeCell ref="A3:B3"/>
  </mergeCells>
  <printOptions horizontalCentered="1"/>
  <pageMargins left="0.7480314960629921" right="0.7480314960629921" top="0.5905511811023623" bottom="0.3937007874015748" header="0.5118110236220472" footer="0.5118110236220472"/>
  <pageSetup horizontalDpi="600" verticalDpi="600" orientation="portrait" paperSize="9" r:id="rId1"/>
  <rowBreaks count="3" manualBreakCount="3">
    <brk id="57" max="255" man="1"/>
    <brk id="115" max="255" man="1"/>
    <brk id="173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B58"/>
  <sheetViews>
    <sheetView workbookViewId="0" topLeftCell="A33">
      <selection activeCell="D25" sqref="D25"/>
    </sheetView>
  </sheetViews>
  <sheetFormatPr defaultColWidth="9.00390625" defaultRowHeight="12.75"/>
  <cols>
    <col min="1" max="1" width="70.75390625" style="33" customWidth="1"/>
    <col min="2" max="2" width="13.75390625" style="34" customWidth="1"/>
    <col min="3" max="16384" width="9.125" style="33" customWidth="1"/>
  </cols>
  <sheetData>
    <row r="1" spans="1:2" ht="12">
      <c r="A1" s="47" t="s">
        <v>116</v>
      </c>
      <c r="B1" s="47"/>
    </row>
    <row r="2" spans="1:2" ht="12.75">
      <c r="A2" s="47" t="s">
        <v>117</v>
      </c>
      <c r="B2" s="48"/>
    </row>
    <row r="3" spans="1:2" ht="12.75">
      <c r="A3" s="49" t="s">
        <v>118</v>
      </c>
      <c r="B3" s="50"/>
    </row>
    <row r="4" spans="1:2" ht="12">
      <c r="A4" s="45" t="s">
        <v>104</v>
      </c>
      <c r="B4" s="46"/>
    </row>
    <row r="5" spans="1:2" ht="12">
      <c r="A5" s="45"/>
      <c r="B5" s="46"/>
    </row>
    <row r="6" spans="1:2" ht="12">
      <c r="A6" s="26" t="s">
        <v>105</v>
      </c>
      <c r="B6" s="6"/>
    </row>
    <row r="7" spans="1:2" ht="12">
      <c r="A7" s="27" t="s">
        <v>302</v>
      </c>
      <c r="B7" s="37">
        <f>SUM(B8:B8)</f>
        <v>220131.13</v>
      </c>
    </row>
    <row r="8" spans="1:2" ht="12">
      <c r="A8" s="38" t="s">
        <v>303</v>
      </c>
      <c r="B8" s="10">
        <v>220131.13</v>
      </c>
    </row>
    <row r="9" spans="1:2" s="43" customFormat="1" ht="12">
      <c r="A9" s="39" t="s">
        <v>106</v>
      </c>
      <c r="B9" s="40"/>
    </row>
    <row r="10" spans="1:2" ht="12">
      <c r="A10" s="27" t="s">
        <v>302</v>
      </c>
      <c r="B10" s="37">
        <f>SUM(B11:B14)</f>
        <v>331980.44</v>
      </c>
    </row>
    <row r="11" spans="1:2" ht="12">
      <c r="A11" s="30" t="s">
        <v>304</v>
      </c>
      <c r="B11" s="6">
        <v>15000</v>
      </c>
    </row>
    <row r="12" spans="1:2" ht="12">
      <c r="A12" s="30" t="s">
        <v>305</v>
      </c>
      <c r="B12" s="6">
        <v>46980.44</v>
      </c>
    </row>
    <row r="13" spans="1:2" ht="12">
      <c r="A13" s="30" t="s">
        <v>306</v>
      </c>
      <c r="B13" s="6">
        <v>200000</v>
      </c>
    </row>
    <row r="14" spans="1:2" ht="12">
      <c r="A14" s="9" t="s">
        <v>307</v>
      </c>
      <c r="B14" s="10">
        <v>70000</v>
      </c>
    </row>
    <row r="15" spans="1:2" s="43" customFormat="1" ht="12">
      <c r="A15" s="39" t="s">
        <v>107</v>
      </c>
      <c r="B15" s="40"/>
    </row>
    <row r="16" spans="1:2" ht="12">
      <c r="A16" s="27" t="s">
        <v>302</v>
      </c>
      <c r="B16" s="37">
        <f>SUM(B17:B20)</f>
        <v>307086</v>
      </c>
    </row>
    <row r="17" spans="1:2" ht="12">
      <c r="A17" s="9" t="s">
        <v>308</v>
      </c>
      <c r="B17" s="10">
        <v>140000</v>
      </c>
    </row>
    <row r="18" spans="1:2" ht="12">
      <c r="A18" s="9" t="s">
        <v>309</v>
      </c>
      <c r="B18" s="10">
        <v>35000</v>
      </c>
    </row>
    <row r="19" spans="1:2" ht="12">
      <c r="A19" s="9" t="s">
        <v>310</v>
      </c>
      <c r="B19" s="10">
        <v>77086</v>
      </c>
    </row>
    <row r="20" spans="1:2" ht="12">
      <c r="A20" s="9" t="s">
        <v>311</v>
      </c>
      <c r="B20" s="10">
        <v>55000</v>
      </c>
    </row>
    <row r="21" spans="1:2" ht="12">
      <c r="A21" s="26" t="s">
        <v>108</v>
      </c>
      <c r="B21" s="6"/>
    </row>
    <row r="22" spans="1:2" ht="12">
      <c r="A22" s="27" t="s">
        <v>302</v>
      </c>
      <c r="B22" s="37">
        <f>SUM(B23:B25)</f>
        <v>283972</v>
      </c>
    </row>
    <row r="23" spans="1:2" ht="12">
      <c r="A23" s="9" t="s">
        <v>312</v>
      </c>
      <c r="B23" s="10">
        <v>60000</v>
      </c>
    </row>
    <row r="24" spans="1:2" ht="12">
      <c r="A24" s="9" t="s">
        <v>313</v>
      </c>
      <c r="B24" s="10">
        <v>100000</v>
      </c>
    </row>
    <row r="25" spans="1:2" ht="12">
      <c r="A25" s="9" t="s">
        <v>314</v>
      </c>
      <c r="B25" s="10">
        <v>123972</v>
      </c>
    </row>
    <row r="26" spans="1:2" ht="12">
      <c r="A26" s="26" t="s">
        <v>109</v>
      </c>
      <c r="B26" s="6"/>
    </row>
    <row r="27" spans="1:2" ht="12">
      <c r="A27" s="27" t="s">
        <v>302</v>
      </c>
      <c r="B27" s="37">
        <f>SUM(B28:B30)</f>
        <v>252272.8</v>
      </c>
    </row>
    <row r="28" spans="1:2" ht="12">
      <c r="A28" s="9" t="s">
        <v>315</v>
      </c>
      <c r="B28" s="10">
        <v>150272.8</v>
      </c>
    </row>
    <row r="29" spans="1:2" ht="12">
      <c r="A29" s="9" t="s">
        <v>316</v>
      </c>
      <c r="B29" s="10">
        <v>52000</v>
      </c>
    </row>
    <row r="30" spans="1:2" ht="12">
      <c r="A30" s="9" t="s">
        <v>317</v>
      </c>
      <c r="B30" s="10">
        <v>50000</v>
      </c>
    </row>
    <row r="31" spans="1:2" ht="12">
      <c r="A31" s="26" t="s">
        <v>110</v>
      </c>
      <c r="B31" s="6"/>
    </row>
    <row r="32" spans="1:2" ht="12">
      <c r="A32" s="27" t="s">
        <v>302</v>
      </c>
      <c r="B32" s="37">
        <f>SUM(B33:B38)</f>
        <v>433426.45999999996</v>
      </c>
    </row>
    <row r="33" spans="1:2" ht="12">
      <c r="A33" s="9" t="s">
        <v>318</v>
      </c>
      <c r="B33" s="10">
        <v>60000</v>
      </c>
    </row>
    <row r="34" spans="1:2" ht="12">
      <c r="A34" s="9" t="s">
        <v>319</v>
      </c>
      <c r="B34" s="10">
        <v>60000</v>
      </c>
    </row>
    <row r="35" spans="1:2" ht="12">
      <c r="A35" s="9" t="s">
        <v>320</v>
      </c>
      <c r="B35" s="10">
        <v>45000</v>
      </c>
    </row>
    <row r="36" spans="1:2" ht="12">
      <c r="A36" s="9" t="s">
        <v>321</v>
      </c>
      <c r="B36" s="10">
        <v>30000</v>
      </c>
    </row>
    <row r="37" spans="1:2" ht="12">
      <c r="A37" s="9" t="s">
        <v>187</v>
      </c>
      <c r="B37" s="10">
        <v>193426.46</v>
      </c>
    </row>
    <row r="38" spans="1:2" ht="12">
      <c r="A38" s="9" t="s">
        <v>322</v>
      </c>
      <c r="B38" s="10">
        <v>45000</v>
      </c>
    </row>
    <row r="39" spans="1:2" ht="12">
      <c r="A39" s="26" t="s">
        <v>111</v>
      </c>
      <c r="B39" s="6"/>
    </row>
    <row r="40" spans="1:2" ht="12">
      <c r="A40" s="27" t="s">
        <v>302</v>
      </c>
      <c r="B40" s="37">
        <f>SUM(B41:B41)</f>
        <v>498602</v>
      </c>
    </row>
    <row r="41" spans="1:2" ht="12">
      <c r="A41" s="30" t="s">
        <v>323</v>
      </c>
      <c r="B41" s="10">
        <v>498602</v>
      </c>
    </row>
    <row r="42" spans="1:2" ht="12">
      <c r="A42" s="26" t="s">
        <v>112</v>
      </c>
      <c r="B42" s="6"/>
    </row>
    <row r="43" spans="1:2" ht="12">
      <c r="A43" s="27" t="s">
        <v>302</v>
      </c>
      <c r="B43" s="37">
        <f>SUM(B44:B52)</f>
        <v>396240</v>
      </c>
    </row>
    <row r="44" spans="1:2" ht="12">
      <c r="A44" s="9" t="s">
        <v>324</v>
      </c>
      <c r="B44" s="10">
        <v>6679.98</v>
      </c>
    </row>
    <row r="45" spans="1:2" ht="12" customHeight="1">
      <c r="A45" s="9" t="s">
        <v>325</v>
      </c>
      <c r="B45" s="10">
        <v>10747.4</v>
      </c>
    </row>
    <row r="46" spans="1:2" ht="24">
      <c r="A46" s="9" t="s">
        <v>326</v>
      </c>
      <c r="B46" s="10">
        <v>3220.22</v>
      </c>
    </row>
    <row r="47" spans="1:2" ht="24">
      <c r="A47" s="9" t="s">
        <v>327</v>
      </c>
      <c r="B47" s="10">
        <v>10747.4</v>
      </c>
    </row>
    <row r="48" spans="1:2" ht="12">
      <c r="A48" s="9" t="s">
        <v>328</v>
      </c>
      <c r="B48" s="10">
        <v>73400</v>
      </c>
    </row>
    <row r="49" spans="1:2" ht="12">
      <c r="A49" s="9" t="s">
        <v>329</v>
      </c>
      <c r="B49" s="10">
        <v>44000</v>
      </c>
    </row>
    <row r="50" spans="1:2" ht="12">
      <c r="A50" s="9" t="s">
        <v>330</v>
      </c>
      <c r="B50" s="10">
        <v>27000</v>
      </c>
    </row>
    <row r="51" spans="1:2" ht="12">
      <c r="A51" s="9" t="s">
        <v>331</v>
      </c>
      <c r="B51" s="10">
        <v>18000</v>
      </c>
    </row>
    <row r="52" spans="1:2" ht="24">
      <c r="A52" s="9" t="s">
        <v>332</v>
      </c>
      <c r="B52" s="10">
        <v>202445</v>
      </c>
    </row>
    <row r="53" spans="1:2" ht="12">
      <c r="A53" s="26" t="s">
        <v>113</v>
      </c>
      <c r="B53" s="6"/>
    </row>
    <row r="54" spans="1:2" ht="12">
      <c r="A54" s="27" t="s">
        <v>302</v>
      </c>
      <c r="B54" s="37">
        <f>SUM(B55:B56)</f>
        <v>87671.56</v>
      </c>
    </row>
    <row r="55" spans="1:2" ht="12">
      <c r="A55" s="9" t="s">
        <v>333</v>
      </c>
      <c r="B55" s="10">
        <v>6000</v>
      </c>
    </row>
    <row r="56" spans="1:2" ht="12">
      <c r="A56" s="9" t="s">
        <v>334</v>
      </c>
      <c r="B56" s="10">
        <v>81671.56</v>
      </c>
    </row>
    <row r="58" spans="1:2" ht="12">
      <c r="A58" s="35" t="s">
        <v>114</v>
      </c>
      <c r="B58" s="41">
        <v>2811382.39</v>
      </c>
    </row>
  </sheetData>
  <mergeCells count="5">
    <mergeCell ref="A5:B5"/>
    <mergeCell ref="A4:B4"/>
    <mergeCell ref="A1:B1"/>
    <mergeCell ref="A2:B2"/>
    <mergeCell ref="A3:B3"/>
  </mergeCells>
  <printOptions horizontalCentered="1"/>
  <pageMargins left="0.7480314960629921" right="0.7480314960629921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ΧΡΗΣΤΟΣ</dc:creator>
  <cp:keywords/>
  <dc:description/>
  <cp:lastModifiedBy>NIKOS</cp:lastModifiedBy>
  <cp:lastPrinted>2004-02-26T12:02:59Z</cp:lastPrinted>
  <dcterms:created xsi:type="dcterms:W3CDTF">2001-09-21T06:00:32Z</dcterms:created>
  <dcterms:modified xsi:type="dcterms:W3CDTF">2004-02-27T06:17:14Z</dcterms:modified>
  <cp:category/>
  <cp:version/>
  <cp:contentType/>
  <cp:contentStatus/>
</cp:coreProperties>
</file>